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" sheetId="1" r:id="rId1"/>
  </sheets>
  <definedNames>
    <definedName name="查询">'总成绩'!$B$2:$F$57</definedName>
  </definedNames>
  <calcPr fullCalcOnLoad="1"/>
</workbook>
</file>

<file path=xl/sharedStrings.xml><?xml version="1.0" encoding="utf-8"?>
<sst xmlns="http://schemas.openxmlformats.org/spreadsheetml/2006/main" count="344" uniqueCount="178">
  <si>
    <t>2022年铁岭市公开招聘事业单位工作人员体检人员名单</t>
  </si>
  <si>
    <t>序号</t>
  </si>
  <si>
    <t>姓名</t>
  </si>
  <si>
    <t>性别</t>
  </si>
  <si>
    <t>考号</t>
  </si>
  <si>
    <t>报考单位</t>
  </si>
  <si>
    <t>报考岗位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</si>
  <si>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</si>
  <si>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</si>
  <si>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</si>
  <si>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</si>
  <si>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</si>
  <si>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</si>
  <si>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</si>
  <si>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温旭颖</t>
  </si>
  <si>
    <t>女</t>
  </si>
  <si>
    <t>20201303914</t>
  </si>
  <si>
    <t>辽宁工程职业学院</t>
  </si>
  <si>
    <t>财经类专业教师</t>
  </si>
  <si>
    <t>1</t>
  </si>
  <si>
    <t>杨晓宇</t>
  </si>
  <si>
    <t>20201307614</t>
  </si>
  <si>
    <t>管理类专业教师</t>
  </si>
  <si>
    <t>张征</t>
  </si>
  <si>
    <t>男</t>
  </si>
  <si>
    <t>20201300323</t>
  </si>
  <si>
    <t>机械类专业教师</t>
  </si>
  <si>
    <t>姜宏正</t>
  </si>
  <si>
    <t>20201307524</t>
  </si>
  <si>
    <t>汽车类专业教师</t>
  </si>
  <si>
    <t>赵龙</t>
  </si>
  <si>
    <t>20201307621</t>
  </si>
  <si>
    <t>思想政治理论课教师</t>
  </si>
  <si>
    <t>周靖航</t>
  </si>
  <si>
    <t>20201305316</t>
  </si>
  <si>
    <t>铁岭广播电视台</t>
  </si>
  <si>
    <t>全媒体编辑记者</t>
  </si>
  <si>
    <t>2</t>
  </si>
  <si>
    <t>齐佳</t>
  </si>
  <si>
    <t>20201305001</t>
  </si>
  <si>
    <t>王岩</t>
  </si>
  <si>
    <t>20201308624</t>
  </si>
  <si>
    <t>铁岭日报社</t>
  </si>
  <si>
    <t>记者</t>
  </si>
  <si>
    <t>于金仙</t>
  </si>
  <si>
    <t>20201307702</t>
  </si>
  <si>
    <t>高若淇</t>
  </si>
  <si>
    <t>20201305120</t>
  </si>
  <si>
    <t>铁岭师范高等专科学校</t>
  </si>
  <si>
    <t>辅导员</t>
  </si>
  <si>
    <t>5</t>
  </si>
  <si>
    <t>杨迪</t>
  </si>
  <si>
    <t>20201307723</t>
  </si>
  <si>
    <t>刘旭</t>
  </si>
  <si>
    <t>20201302415</t>
  </si>
  <si>
    <t>张鹤凝</t>
  </si>
  <si>
    <t>20201302026</t>
  </si>
  <si>
    <t>周兵</t>
  </si>
  <si>
    <t>20201301904</t>
  </si>
  <si>
    <t>王妍</t>
  </si>
  <si>
    <t>20201300111</t>
  </si>
  <si>
    <t>计算机教师</t>
  </si>
  <si>
    <t>王晨阳</t>
  </si>
  <si>
    <t>20201302728</t>
  </si>
  <si>
    <t>学前教育教师（一）</t>
  </si>
  <si>
    <t>陈明彦</t>
  </si>
  <si>
    <t>20201309017</t>
  </si>
  <si>
    <t>刘梦</t>
  </si>
  <si>
    <t>20201306721</t>
  </si>
  <si>
    <t>铁岭市大数据管理中心</t>
  </si>
  <si>
    <t>大数据服务科</t>
  </si>
  <si>
    <t>孟启明</t>
  </si>
  <si>
    <t>20201305311</t>
  </si>
  <si>
    <t>电子政务服务科</t>
  </si>
  <si>
    <t>李慧祺</t>
  </si>
  <si>
    <t>20201305425</t>
  </si>
  <si>
    <t>崔经纬</t>
  </si>
  <si>
    <t>20201302413</t>
  </si>
  <si>
    <t>政务信息资源共享服务科</t>
  </si>
  <si>
    <t>张雪</t>
  </si>
  <si>
    <t>20201301914</t>
  </si>
  <si>
    <t>铁岭市法治事务服务中心</t>
  </si>
  <si>
    <t>非诉讼纠纷调解服务科</t>
  </si>
  <si>
    <t>李美霖</t>
  </si>
  <si>
    <t>20201305420</t>
  </si>
  <si>
    <t>刘富博</t>
  </si>
  <si>
    <t>20201302012</t>
  </si>
  <si>
    <t>市域社会治理业务督导科</t>
  </si>
  <si>
    <t>顾诗语</t>
  </si>
  <si>
    <t>20201302330</t>
  </si>
  <si>
    <t>市域社会治理综合指挥科</t>
  </si>
  <si>
    <t>3</t>
  </si>
  <si>
    <t>孙乙冰</t>
  </si>
  <si>
    <t>20201308014</t>
  </si>
  <si>
    <t>赵雪</t>
  </si>
  <si>
    <t>20201309528</t>
  </si>
  <si>
    <t>朱钗粼</t>
  </si>
  <si>
    <t>20201304106</t>
  </si>
  <si>
    <t>铁岭市检验检测认证服务中心</t>
  </si>
  <si>
    <t>产品质量监督检验所</t>
  </si>
  <si>
    <t>王玉</t>
  </si>
  <si>
    <t>20201307119</t>
  </si>
  <si>
    <t>计量测试所</t>
  </si>
  <si>
    <t>韩向红</t>
  </si>
  <si>
    <t>20201301024</t>
  </si>
  <si>
    <t>食品检验检测中心</t>
  </si>
  <si>
    <t>张佳男</t>
  </si>
  <si>
    <t>20201305024</t>
  </si>
  <si>
    <t>特种设备监督检验所（二）</t>
  </si>
  <si>
    <t>尹登辉</t>
  </si>
  <si>
    <t>20201303728</t>
  </si>
  <si>
    <t>特种设备监督检验所（一）</t>
  </si>
  <si>
    <t>纪程</t>
  </si>
  <si>
    <t>20201303028</t>
  </si>
  <si>
    <t>铁岭市交通运输事务服务中心</t>
  </si>
  <si>
    <t>工程管理服务科</t>
  </si>
  <si>
    <t>侯敬慈</t>
  </si>
  <si>
    <t>20201305516</t>
  </si>
  <si>
    <t>张跃强</t>
  </si>
  <si>
    <t>20201304008</t>
  </si>
  <si>
    <t>公路养护管理服务科</t>
  </si>
  <si>
    <t>袁林</t>
  </si>
  <si>
    <t>20201301202</t>
  </si>
  <si>
    <t>重点项目建设服务科</t>
  </si>
  <si>
    <t>曾庆弘</t>
  </si>
  <si>
    <t>20201304813</t>
  </si>
  <si>
    <t>栾新阳</t>
  </si>
  <si>
    <t>20201309307</t>
  </si>
  <si>
    <t>铁岭市农业科学院</t>
  </si>
  <si>
    <t>大豆研究所</t>
  </si>
  <si>
    <t>邹凤宇</t>
  </si>
  <si>
    <t>20201305617</t>
  </si>
  <si>
    <t>土壤研究所</t>
  </si>
  <si>
    <t>王松达</t>
  </si>
  <si>
    <t>20201303416</t>
  </si>
  <si>
    <t>玉米研究所</t>
  </si>
  <si>
    <t>鲁迪</t>
  </si>
  <si>
    <t>20201307913</t>
  </si>
  <si>
    <t>植物保护研究所</t>
  </si>
  <si>
    <t>刘烜宁</t>
  </si>
  <si>
    <t>20201305429</t>
  </si>
  <si>
    <t>铁岭市政府债务管理中心</t>
  </si>
  <si>
    <t>债券发行管理科</t>
  </si>
  <si>
    <t>康韵竹</t>
  </si>
  <si>
    <t>20201300721</t>
  </si>
  <si>
    <t>债务风险管控科</t>
  </si>
  <si>
    <t>张莹</t>
  </si>
  <si>
    <t>20201305821</t>
  </si>
  <si>
    <t>铁岭市中心血站</t>
  </si>
  <si>
    <t>检验岗位</t>
  </si>
  <si>
    <t>陈柯奇</t>
  </si>
  <si>
    <t>20201307008</t>
  </si>
  <si>
    <t>蒋庆强</t>
  </si>
  <si>
    <t>20201308626</t>
  </si>
  <si>
    <t>铁岭卫生职业学院</t>
  </si>
  <si>
    <t>徐洪洋</t>
  </si>
  <si>
    <t>20201305223</t>
  </si>
  <si>
    <t>公共基础教师（理工类）</t>
  </si>
  <si>
    <t>蒋尹杭</t>
  </si>
  <si>
    <t>20201302409</t>
  </si>
  <si>
    <t>公共基础教师（文史类）</t>
  </si>
  <si>
    <t>董乃毓</t>
  </si>
  <si>
    <t>20201301906</t>
  </si>
  <si>
    <t>护理教师</t>
  </si>
  <si>
    <t>关英男</t>
  </si>
  <si>
    <t>20201308109</t>
  </si>
  <si>
    <t>孟祥乐</t>
  </si>
  <si>
    <t>20201301511</t>
  </si>
  <si>
    <t>临床教师</t>
  </si>
  <si>
    <t>孙立民</t>
  </si>
  <si>
    <t>20201308813</t>
  </si>
  <si>
    <t>刘梦琪</t>
  </si>
  <si>
    <t>20201306322</t>
  </si>
  <si>
    <t>思想政治教师</t>
  </si>
  <si>
    <t>田雨</t>
  </si>
  <si>
    <t>20201304703</t>
  </si>
  <si>
    <t>段瑛琳</t>
  </si>
  <si>
    <t>20201300702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</si>
</sst>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6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4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0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3" sqref="A3:A57"/>
    </sheetView>
  </sheetViews>
  <sheetFormatPr defaultColWidth="9.140625" defaultRowHeight="12"/>
  <cols>
    <col min="1" max="1" width="5.57421875" style="2" customWidth="1"/>
    <col min="2" max="2" width="9.140625" style="2" customWidth="1"/>
    <col min="3" max="3" width="4.421875" style="2" customWidth="1"/>
    <col min="4" max="4" width="14.140625" style="2" customWidth="1"/>
    <col min="5" max="5" width="27.7109375" style="2" customWidth="1"/>
    <col min="6" max="6" width="24.57421875" style="2" customWidth="1"/>
    <col min="7" max="7" width="4.7109375" style="2" customWidth="1"/>
    <col min="8" max="8" width="8.421875" style="2" customWidth="1"/>
    <col min="9" max="16384" width="9.140625" style="2" customWidth="1"/>
  </cols>
  <sheetData>
    <row r="1" spans="1:13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" customHeight="1">
      <c r="A2" s="5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21" customHeight="1">
      <c r="A3" s="7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8">
        <v>79.27</v>
      </c>
      <c r="I3" s="7">
        <f>H3*50%</f>
        <v>39.635</v>
      </c>
      <c r="J3" s="7">
        <v>77.4</v>
      </c>
      <c r="K3" s="7">
        <f>J3*50%</f>
        <v>38.7</v>
      </c>
      <c r="L3" s="7">
        <f>I3+K3</f>
        <v>78.33500000000001</v>
      </c>
      <c r="M3" s="7">
        <v>1</v>
      </c>
    </row>
    <row r="4" spans="1:13" s="1" customFormat="1" ht="21" customHeight="1">
      <c r="A4" s="7">
        <v>2</v>
      </c>
      <c r="B4" s="10" t="s">
        <v>20</v>
      </c>
      <c r="C4" s="10" t="s">
        <v>15</v>
      </c>
      <c r="D4" s="10" t="s">
        <v>21</v>
      </c>
      <c r="E4" s="10" t="s">
        <v>17</v>
      </c>
      <c r="F4" s="10" t="s">
        <v>22</v>
      </c>
      <c r="G4" s="10" t="s">
        <v>19</v>
      </c>
      <c r="H4" s="8">
        <v>73.46</v>
      </c>
      <c r="I4" s="7">
        <f>H4*50%</f>
        <v>36.73</v>
      </c>
      <c r="J4" s="7">
        <v>78.2</v>
      </c>
      <c r="K4" s="7">
        <f>J4*50%</f>
        <v>39.1</v>
      </c>
      <c r="L4" s="7">
        <f>I4+K4</f>
        <v>75.83</v>
      </c>
      <c r="M4" s="7">
        <v>1</v>
      </c>
    </row>
    <row r="5" spans="1:13" s="1" customFormat="1" ht="21" customHeight="1">
      <c r="A5" s="7">
        <v>3</v>
      </c>
      <c r="B5" s="10" t="s">
        <v>23</v>
      </c>
      <c r="C5" s="10" t="s">
        <v>24</v>
      </c>
      <c r="D5" s="10" t="s">
        <v>25</v>
      </c>
      <c r="E5" s="10" t="s">
        <v>17</v>
      </c>
      <c r="F5" s="10" t="s">
        <v>26</v>
      </c>
      <c r="G5" s="10" t="s">
        <v>19</v>
      </c>
      <c r="H5" s="8">
        <v>63.34</v>
      </c>
      <c r="I5" s="7">
        <f>H5*50%</f>
        <v>31.67</v>
      </c>
      <c r="J5" s="7">
        <v>74.2</v>
      </c>
      <c r="K5" s="7">
        <f>J5*50%</f>
        <v>37.1</v>
      </c>
      <c r="L5" s="7">
        <f>I5+K5</f>
        <v>68.77000000000001</v>
      </c>
      <c r="M5" s="7">
        <v>1</v>
      </c>
    </row>
    <row r="6" spans="1:13" s="1" customFormat="1" ht="21" customHeight="1">
      <c r="A6" s="7">
        <v>4</v>
      </c>
      <c r="B6" s="10" t="s">
        <v>27</v>
      </c>
      <c r="C6" s="10" t="s">
        <v>24</v>
      </c>
      <c r="D6" s="10" t="s">
        <v>28</v>
      </c>
      <c r="E6" s="10" t="s">
        <v>17</v>
      </c>
      <c r="F6" s="10" t="s">
        <v>29</v>
      </c>
      <c r="G6" s="10" t="s">
        <v>19</v>
      </c>
      <c r="H6" s="8">
        <v>72.5</v>
      </c>
      <c r="I6" s="7">
        <f>H6*50%</f>
        <v>36.25</v>
      </c>
      <c r="J6" s="7">
        <v>78.8</v>
      </c>
      <c r="K6" s="7">
        <f>J6*50%</f>
        <v>39.4</v>
      </c>
      <c r="L6" s="7">
        <f>I6+K6</f>
        <v>75.65</v>
      </c>
      <c r="M6" s="7">
        <v>1</v>
      </c>
    </row>
    <row r="7" spans="1:13" s="1" customFormat="1" ht="21" customHeight="1">
      <c r="A7" s="7">
        <v>5</v>
      </c>
      <c r="B7" s="10" t="s">
        <v>30</v>
      </c>
      <c r="C7" s="10" t="s">
        <v>24</v>
      </c>
      <c r="D7" s="10" t="s">
        <v>31</v>
      </c>
      <c r="E7" s="10" t="s">
        <v>17</v>
      </c>
      <c r="F7" s="10" t="s">
        <v>32</v>
      </c>
      <c r="G7" s="10" t="s">
        <v>19</v>
      </c>
      <c r="H7" s="8">
        <v>67.57</v>
      </c>
      <c r="I7" s="7">
        <f>H7*50%</f>
        <v>33.785</v>
      </c>
      <c r="J7" s="7">
        <v>75</v>
      </c>
      <c r="K7" s="7">
        <f>J7*50%</f>
        <v>37.5</v>
      </c>
      <c r="L7" s="7">
        <f>I7+K7</f>
        <v>71.285</v>
      </c>
      <c r="M7" s="7">
        <v>1</v>
      </c>
    </row>
    <row r="8" spans="1:13" s="1" customFormat="1" ht="21" customHeight="1">
      <c r="A8" s="7">
        <v>6</v>
      </c>
      <c r="B8" s="10" t="s">
        <v>33</v>
      </c>
      <c r="C8" s="10" t="s">
        <v>24</v>
      </c>
      <c r="D8" s="10" t="s">
        <v>34</v>
      </c>
      <c r="E8" s="10" t="s">
        <v>35</v>
      </c>
      <c r="F8" s="10" t="s">
        <v>36</v>
      </c>
      <c r="G8" s="10" t="s">
        <v>37</v>
      </c>
      <c r="H8" s="8">
        <v>69.19</v>
      </c>
      <c r="I8" s="7">
        <f aca="true" t="shared" si="0" ref="I8:I57">H8*50%</f>
        <v>34.595</v>
      </c>
      <c r="J8" s="7">
        <v>78</v>
      </c>
      <c r="K8" s="7">
        <f aca="true" t="shared" si="1" ref="K8:K57">J8*50%</f>
        <v>39</v>
      </c>
      <c r="L8" s="7">
        <f aca="true" t="shared" si="2" ref="L8:L57">I8+K8</f>
        <v>73.595</v>
      </c>
      <c r="M8" s="7">
        <v>1</v>
      </c>
    </row>
    <row r="9" spans="1:13" s="1" customFormat="1" ht="21" customHeight="1">
      <c r="A9" s="7">
        <v>7</v>
      </c>
      <c r="B9" s="10" t="s">
        <v>38</v>
      </c>
      <c r="C9" s="10" t="s">
        <v>15</v>
      </c>
      <c r="D9" s="10" t="s">
        <v>39</v>
      </c>
      <c r="E9" s="10" t="s">
        <v>35</v>
      </c>
      <c r="F9" s="10" t="s">
        <v>36</v>
      </c>
      <c r="G9" s="10" t="s">
        <v>37</v>
      </c>
      <c r="H9" s="8">
        <v>66.76</v>
      </c>
      <c r="I9" s="7">
        <f t="shared" si="0"/>
        <v>33.38</v>
      </c>
      <c r="J9" s="7">
        <v>80</v>
      </c>
      <c r="K9" s="7">
        <f t="shared" si="1"/>
        <v>40</v>
      </c>
      <c r="L9" s="7">
        <f t="shared" si="2"/>
        <v>73.38</v>
      </c>
      <c r="M9" s="7">
        <v>2</v>
      </c>
    </row>
    <row r="10" spans="1:13" s="1" customFormat="1" ht="21" customHeight="1">
      <c r="A10" s="7">
        <v>8</v>
      </c>
      <c r="B10" s="10" t="s">
        <v>40</v>
      </c>
      <c r="C10" s="10" t="s">
        <v>15</v>
      </c>
      <c r="D10" s="10" t="s">
        <v>41</v>
      </c>
      <c r="E10" s="10" t="s">
        <v>42</v>
      </c>
      <c r="F10" s="10" t="s">
        <v>43</v>
      </c>
      <c r="G10" s="10" t="s">
        <v>37</v>
      </c>
      <c r="H10" s="8">
        <v>80.07</v>
      </c>
      <c r="I10" s="7">
        <f t="shared" si="0"/>
        <v>40.035</v>
      </c>
      <c r="J10" s="7">
        <v>78.2</v>
      </c>
      <c r="K10" s="7">
        <f t="shared" si="1"/>
        <v>39.1</v>
      </c>
      <c r="L10" s="7">
        <f t="shared" si="2"/>
        <v>79.13499999999999</v>
      </c>
      <c r="M10" s="7">
        <v>1</v>
      </c>
    </row>
    <row r="11" spans="1:13" s="1" customFormat="1" ht="21" customHeight="1">
      <c r="A11" s="7">
        <v>9</v>
      </c>
      <c r="B11" s="10" t="s">
        <v>44</v>
      </c>
      <c r="C11" s="10" t="s">
        <v>15</v>
      </c>
      <c r="D11" s="10" t="s">
        <v>45</v>
      </c>
      <c r="E11" s="10" t="s">
        <v>42</v>
      </c>
      <c r="F11" s="10" t="s">
        <v>43</v>
      </c>
      <c r="G11" s="10" t="s">
        <v>37</v>
      </c>
      <c r="H11" s="8">
        <v>74.19</v>
      </c>
      <c r="I11" s="7">
        <f t="shared" si="0"/>
        <v>37.095</v>
      </c>
      <c r="J11" s="7">
        <v>78.4</v>
      </c>
      <c r="K11" s="7">
        <f t="shared" si="1"/>
        <v>39.2</v>
      </c>
      <c r="L11" s="7">
        <f t="shared" si="2"/>
        <v>76.295</v>
      </c>
      <c r="M11" s="7">
        <v>2</v>
      </c>
    </row>
    <row r="12" spans="1:13" s="1" customFormat="1" ht="21" customHeight="1">
      <c r="A12" s="7">
        <v>10</v>
      </c>
      <c r="B12" s="10" t="s">
        <v>46</v>
      </c>
      <c r="C12" s="10" t="s">
        <v>15</v>
      </c>
      <c r="D12" s="10" t="s">
        <v>47</v>
      </c>
      <c r="E12" s="10" t="s">
        <v>48</v>
      </c>
      <c r="F12" s="10" t="s">
        <v>49</v>
      </c>
      <c r="G12" s="10" t="s">
        <v>50</v>
      </c>
      <c r="H12" s="8">
        <v>72.61</v>
      </c>
      <c r="I12" s="7">
        <f t="shared" si="0"/>
        <v>36.305</v>
      </c>
      <c r="J12" s="7">
        <v>77.6</v>
      </c>
      <c r="K12" s="7">
        <f t="shared" si="1"/>
        <v>38.8</v>
      </c>
      <c r="L12" s="7">
        <f t="shared" si="2"/>
        <v>75.10499999999999</v>
      </c>
      <c r="M12" s="7">
        <v>1</v>
      </c>
    </row>
    <row r="13" spans="1:13" s="1" customFormat="1" ht="21" customHeight="1">
      <c r="A13" s="7">
        <v>11</v>
      </c>
      <c r="B13" s="10" t="s">
        <v>51</v>
      </c>
      <c r="C13" s="10" t="s">
        <v>15</v>
      </c>
      <c r="D13" s="10" t="s">
        <v>52</v>
      </c>
      <c r="E13" s="10" t="s">
        <v>48</v>
      </c>
      <c r="F13" s="10" t="s">
        <v>49</v>
      </c>
      <c r="G13" s="10" t="s">
        <v>50</v>
      </c>
      <c r="H13" s="8">
        <v>63.38</v>
      </c>
      <c r="I13" s="7">
        <f t="shared" si="0"/>
        <v>31.69</v>
      </c>
      <c r="J13" s="7">
        <v>75</v>
      </c>
      <c r="K13" s="7">
        <f t="shared" si="1"/>
        <v>37.5</v>
      </c>
      <c r="L13" s="7">
        <f t="shared" si="2"/>
        <v>69.19</v>
      </c>
      <c r="M13" s="7">
        <v>2</v>
      </c>
    </row>
    <row r="14" spans="1:13" s="1" customFormat="1" ht="21" customHeight="1">
      <c r="A14" s="7">
        <v>12</v>
      </c>
      <c r="B14" s="10" t="s">
        <v>53</v>
      </c>
      <c r="C14" s="10" t="s">
        <v>15</v>
      </c>
      <c r="D14" s="10" t="s">
        <v>54</v>
      </c>
      <c r="E14" s="10" t="s">
        <v>48</v>
      </c>
      <c r="F14" s="10" t="s">
        <v>49</v>
      </c>
      <c r="G14" s="10" t="s">
        <v>50</v>
      </c>
      <c r="H14" s="8">
        <v>61.77</v>
      </c>
      <c r="I14" s="7">
        <f t="shared" si="0"/>
        <v>30.885</v>
      </c>
      <c r="J14" s="7">
        <v>73.6</v>
      </c>
      <c r="K14" s="7">
        <f t="shared" si="1"/>
        <v>36.8</v>
      </c>
      <c r="L14" s="7">
        <f t="shared" si="2"/>
        <v>67.685</v>
      </c>
      <c r="M14" s="7">
        <v>3</v>
      </c>
    </row>
    <row r="15" spans="1:13" s="1" customFormat="1" ht="21" customHeight="1">
      <c r="A15" s="7">
        <v>13</v>
      </c>
      <c r="B15" s="10" t="s">
        <v>55</v>
      </c>
      <c r="C15" s="10" t="s">
        <v>15</v>
      </c>
      <c r="D15" s="10" t="s">
        <v>56</v>
      </c>
      <c r="E15" s="10" t="s">
        <v>48</v>
      </c>
      <c r="F15" s="10" t="s">
        <v>49</v>
      </c>
      <c r="G15" s="10" t="s">
        <v>50</v>
      </c>
      <c r="H15" s="8">
        <v>61.76</v>
      </c>
      <c r="I15" s="7">
        <f t="shared" si="0"/>
        <v>30.88</v>
      </c>
      <c r="J15" s="7">
        <v>73.6</v>
      </c>
      <c r="K15" s="7">
        <f t="shared" si="1"/>
        <v>36.8</v>
      </c>
      <c r="L15" s="7">
        <f t="shared" si="2"/>
        <v>67.67999999999999</v>
      </c>
      <c r="M15" s="7">
        <v>4</v>
      </c>
    </row>
    <row r="16" spans="1:13" s="1" customFormat="1" ht="21" customHeight="1">
      <c r="A16" s="7">
        <v>14</v>
      </c>
      <c r="B16" s="10" t="s">
        <v>57</v>
      </c>
      <c r="C16" s="10" t="s">
        <v>15</v>
      </c>
      <c r="D16" s="10" t="s">
        <v>58</v>
      </c>
      <c r="E16" s="10" t="s">
        <v>48</v>
      </c>
      <c r="F16" s="10" t="s">
        <v>49</v>
      </c>
      <c r="G16" s="10" t="s">
        <v>50</v>
      </c>
      <c r="H16" s="8">
        <v>59.99</v>
      </c>
      <c r="I16" s="7">
        <f t="shared" si="0"/>
        <v>29.995</v>
      </c>
      <c r="J16" s="7">
        <v>74.8</v>
      </c>
      <c r="K16" s="7">
        <f t="shared" si="1"/>
        <v>37.4</v>
      </c>
      <c r="L16" s="7">
        <f t="shared" si="2"/>
        <v>67.395</v>
      </c>
      <c r="M16" s="7">
        <v>5</v>
      </c>
    </row>
    <row r="17" spans="1:13" s="1" customFormat="1" ht="21" customHeight="1">
      <c r="A17" s="7">
        <v>15</v>
      </c>
      <c r="B17" s="10" t="s">
        <v>59</v>
      </c>
      <c r="C17" s="10" t="s">
        <v>15</v>
      </c>
      <c r="D17" s="10" t="s">
        <v>60</v>
      </c>
      <c r="E17" s="10" t="s">
        <v>48</v>
      </c>
      <c r="F17" s="10" t="s">
        <v>61</v>
      </c>
      <c r="G17" s="10" t="s">
        <v>19</v>
      </c>
      <c r="H17" s="8">
        <v>56.68</v>
      </c>
      <c r="I17" s="7">
        <f t="shared" si="0"/>
        <v>28.34</v>
      </c>
      <c r="J17" s="7">
        <v>71.2</v>
      </c>
      <c r="K17" s="7">
        <f t="shared" si="1"/>
        <v>35.6</v>
      </c>
      <c r="L17" s="7">
        <f t="shared" si="2"/>
        <v>63.94</v>
      </c>
      <c r="M17" s="7">
        <v>1</v>
      </c>
    </row>
    <row r="18" spans="1:13" s="1" customFormat="1" ht="21" customHeight="1">
      <c r="A18" s="7">
        <v>16</v>
      </c>
      <c r="B18" s="10" t="s">
        <v>62</v>
      </c>
      <c r="C18" s="10" t="s">
        <v>15</v>
      </c>
      <c r="D18" s="10" t="s">
        <v>63</v>
      </c>
      <c r="E18" s="10" t="s">
        <v>48</v>
      </c>
      <c r="F18" s="10" t="s">
        <v>64</v>
      </c>
      <c r="G18" s="10" t="s">
        <v>37</v>
      </c>
      <c r="H18" s="8">
        <v>71.78</v>
      </c>
      <c r="I18" s="7">
        <f t="shared" si="0"/>
        <v>35.89</v>
      </c>
      <c r="J18" s="7">
        <v>77.6</v>
      </c>
      <c r="K18" s="7">
        <f t="shared" si="1"/>
        <v>38.8</v>
      </c>
      <c r="L18" s="7">
        <f t="shared" si="2"/>
        <v>74.69</v>
      </c>
      <c r="M18" s="7">
        <v>1</v>
      </c>
    </row>
    <row r="19" spans="1:13" s="1" customFormat="1" ht="21" customHeight="1">
      <c r="A19" s="7">
        <v>17</v>
      </c>
      <c r="B19" s="10" t="s">
        <v>65</v>
      </c>
      <c r="C19" s="10" t="s">
        <v>15</v>
      </c>
      <c r="D19" s="10" t="s">
        <v>66</v>
      </c>
      <c r="E19" s="10" t="s">
        <v>48</v>
      </c>
      <c r="F19" s="10" t="s">
        <v>64</v>
      </c>
      <c r="G19" s="10" t="s">
        <v>37</v>
      </c>
      <c r="H19" s="8">
        <v>63.29</v>
      </c>
      <c r="I19" s="7">
        <f t="shared" si="0"/>
        <v>31.645</v>
      </c>
      <c r="J19" s="7">
        <v>74.4</v>
      </c>
      <c r="K19" s="7">
        <f t="shared" si="1"/>
        <v>37.2</v>
      </c>
      <c r="L19" s="7">
        <f t="shared" si="2"/>
        <v>68.845</v>
      </c>
      <c r="M19" s="7">
        <v>2</v>
      </c>
    </row>
    <row r="20" spans="1:13" s="1" customFormat="1" ht="21" customHeight="1">
      <c r="A20" s="7">
        <v>18</v>
      </c>
      <c r="B20" s="10" t="s">
        <v>67</v>
      </c>
      <c r="C20" s="10" t="s">
        <v>15</v>
      </c>
      <c r="D20" s="10" t="s">
        <v>68</v>
      </c>
      <c r="E20" s="10" t="s">
        <v>69</v>
      </c>
      <c r="F20" s="10" t="s">
        <v>70</v>
      </c>
      <c r="G20" s="10" t="s">
        <v>19</v>
      </c>
      <c r="H20" s="8">
        <v>71.73</v>
      </c>
      <c r="I20" s="7">
        <f t="shared" si="0"/>
        <v>35.865</v>
      </c>
      <c r="J20" s="7">
        <v>79.2</v>
      </c>
      <c r="K20" s="7">
        <f t="shared" si="1"/>
        <v>39.6</v>
      </c>
      <c r="L20" s="7">
        <f t="shared" si="2"/>
        <v>75.465</v>
      </c>
      <c r="M20" s="7">
        <v>1</v>
      </c>
    </row>
    <row r="21" spans="1:13" s="1" customFormat="1" ht="21" customHeight="1">
      <c r="A21" s="7">
        <v>19</v>
      </c>
      <c r="B21" s="10" t="s">
        <v>71</v>
      </c>
      <c r="C21" s="10" t="s">
        <v>24</v>
      </c>
      <c r="D21" s="10" t="s">
        <v>72</v>
      </c>
      <c r="E21" s="10" t="s">
        <v>69</v>
      </c>
      <c r="F21" s="10" t="s">
        <v>73</v>
      </c>
      <c r="G21" s="10" t="s">
        <v>37</v>
      </c>
      <c r="H21" s="8">
        <v>74.19</v>
      </c>
      <c r="I21" s="7">
        <f t="shared" si="0"/>
        <v>37.095</v>
      </c>
      <c r="J21" s="7">
        <v>78.2</v>
      </c>
      <c r="K21" s="7">
        <f t="shared" si="1"/>
        <v>39.1</v>
      </c>
      <c r="L21" s="7">
        <f t="shared" si="2"/>
        <v>76.195</v>
      </c>
      <c r="M21" s="7">
        <v>1</v>
      </c>
    </row>
    <row r="22" spans="1:13" s="1" customFormat="1" ht="21" customHeight="1">
      <c r="A22" s="7">
        <v>20</v>
      </c>
      <c r="B22" s="10" t="s">
        <v>74</v>
      </c>
      <c r="C22" s="10" t="s">
        <v>24</v>
      </c>
      <c r="D22" s="10" t="s">
        <v>75</v>
      </c>
      <c r="E22" s="10" t="s">
        <v>69</v>
      </c>
      <c r="F22" s="10" t="s">
        <v>73</v>
      </c>
      <c r="G22" s="10" t="s">
        <v>37</v>
      </c>
      <c r="H22" s="8">
        <v>75.06</v>
      </c>
      <c r="I22" s="7">
        <f t="shared" si="0"/>
        <v>37.53</v>
      </c>
      <c r="J22" s="7">
        <v>76.6</v>
      </c>
      <c r="K22" s="7">
        <f t="shared" si="1"/>
        <v>38.3</v>
      </c>
      <c r="L22" s="7">
        <f t="shared" si="2"/>
        <v>75.83</v>
      </c>
      <c r="M22" s="7">
        <v>2</v>
      </c>
    </row>
    <row r="23" spans="1:13" s="1" customFormat="1" ht="21" customHeight="1">
      <c r="A23" s="7">
        <v>21</v>
      </c>
      <c r="B23" s="10" t="s">
        <v>76</v>
      </c>
      <c r="C23" s="10" t="s">
        <v>24</v>
      </c>
      <c r="D23" s="10" t="s">
        <v>77</v>
      </c>
      <c r="E23" s="10" t="s">
        <v>69</v>
      </c>
      <c r="F23" s="10" t="s">
        <v>78</v>
      </c>
      <c r="G23" s="10" t="s">
        <v>19</v>
      </c>
      <c r="H23" s="8">
        <v>74.18</v>
      </c>
      <c r="I23" s="7">
        <f t="shared" si="0"/>
        <v>37.09</v>
      </c>
      <c r="J23" s="7">
        <v>74.8</v>
      </c>
      <c r="K23" s="7">
        <f t="shared" si="1"/>
        <v>37.4</v>
      </c>
      <c r="L23" s="7">
        <f t="shared" si="2"/>
        <v>74.49000000000001</v>
      </c>
      <c r="M23" s="7">
        <v>1</v>
      </c>
    </row>
    <row r="24" spans="1:13" s="1" customFormat="1" ht="21" customHeight="1">
      <c r="A24" s="7">
        <v>22</v>
      </c>
      <c r="B24" s="10" t="s">
        <v>79</v>
      </c>
      <c r="C24" s="10" t="s">
        <v>15</v>
      </c>
      <c r="D24" s="10" t="s">
        <v>80</v>
      </c>
      <c r="E24" s="10" t="s">
        <v>81</v>
      </c>
      <c r="F24" s="10" t="s">
        <v>82</v>
      </c>
      <c r="G24" s="10" t="s">
        <v>37</v>
      </c>
      <c r="H24" s="8">
        <v>71.67</v>
      </c>
      <c r="I24" s="7">
        <f t="shared" si="0"/>
        <v>35.835</v>
      </c>
      <c r="J24" s="7">
        <v>75.6</v>
      </c>
      <c r="K24" s="7">
        <f t="shared" si="1"/>
        <v>37.8</v>
      </c>
      <c r="L24" s="7">
        <f t="shared" si="2"/>
        <v>73.63499999999999</v>
      </c>
      <c r="M24" s="7">
        <v>1</v>
      </c>
    </row>
    <row r="25" spans="1:13" s="1" customFormat="1" ht="21" customHeight="1">
      <c r="A25" s="7">
        <v>23</v>
      </c>
      <c r="B25" s="10" t="s">
        <v>83</v>
      </c>
      <c r="C25" s="10" t="s">
        <v>15</v>
      </c>
      <c r="D25" s="10" t="s">
        <v>84</v>
      </c>
      <c r="E25" s="10" t="s">
        <v>81</v>
      </c>
      <c r="F25" s="10" t="s">
        <v>82</v>
      </c>
      <c r="G25" s="10" t="s">
        <v>37</v>
      </c>
      <c r="H25" s="8">
        <v>69.18</v>
      </c>
      <c r="I25" s="7">
        <f t="shared" si="0"/>
        <v>34.59</v>
      </c>
      <c r="J25" s="7">
        <v>77.4</v>
      </c>
      <c r="K25" s="7">
        <f t="shared" si="1"/>
        <v>38.7</v>
      </c>
      <c r="L25" s="7">
        <f t="shared" si="2"/>
        <v>73.29</v>
      </c>
      <c r="M25" s="7">
        <v>2</v>
      </c>
    </row>
    <row r="26" spans="1:13" s="1" customFormat="1" ht="21" customHeight="1">
      <c r="A26" s="7">
        <v>24</v>
      </c>
      <c r="B26" s="10" t="s">
        <v>85</v>
      </c>
      <c r="C26" s="10" t="s">
        <v>24</v>
      </c>
      <c r="D26" s="10" t="s">
        <v>86</v>
      </c>
      <c r="E26" s="10" t="s">
        <v>81</v>
      </c>
      <c r="F26" s="10" t="s">
        <v>87</v>
      </c>
      <c r="G26" s="10" t="s">
        <v>19</v>
      </c>
      <c r="H26" s="8">
        <v>73.45</v>
      </c>
      <c r="I26" s="7">
        <f t="shared" si="0"/>
        <v>36.725</v>
      </c>
      <c r="J26" s="7">
        <v>75.6</v>
      </c>
      <c r="K26" s="7">
        <f t="shared" si="1"/>
        <v>37.8</v>
      </c>
      <c r="L26" s="7">
        <f t="shared" si="2"/>
        <v>74.525</v>
      </c>
      <c r="M26" s="7">
        <v>1</v>
      </c>
    </row>
    <row r="27" spans="1:13" s="1" customFormat="1" ht="21" customHeight="1">
      <c r="A27" s="7">
        <v>25</v>
      </c>
      <c r="B27" s="10" t="s">
        <v>88</v>
      </c>
      <c r="C27" s="10" t="s">
        <v>24</v>
      </c>
      <c r="D27" s="10" t="s">
        <v>89</v>
      </c>
      <c r="E27" s="10" t="s">
        <v>81</v>
      </c>
      <c r="F27" s="10" t="s">
        <v>90</v>
      </c>
      <c r="G27" s="10" t="s">
        <v>91</v>
      </c>
      <c r="H27" s="8">
        <v>80.08</v>
      </c>
      <c r="I27" s="7">
        <f t="shared" si="0"/>
        <v>40.04</v>
      </c>
      <c r="J27" s="7">
        <v>76.8</v>
      </c>
      <c r="K27" s="7">
        <f t="shared" si="1"/>
        <v>38.4</v>
      </c>
      <c r="L27" s="7">
        <f t="shared" si="2"/>
        <v>78.44</v>
      </c>
      <c r="M27" s="7">
        <v>1</v>
      </c>
    </row>
    <row r="28" spans="1:13" s="1" customFormat="1" ht="21" customHeight="1">
      <c r="A28" s="7">
        <v>26</v>
      </c>
      <c r="B28" s="10" t="s">
        <v>92</v>
      </c>
      <c r="C28" s="10" t="s">
        <v>15</v>
      </c>
      <c r="D28" s="10" t="s">
        <v>93</v>
      </c>
      <c r="E28" s="10" t="s">
        <v>81</v>
      </c>
      <c r="F28" s="10" t="s">
        <v>90</v>
      </c>
      <c r="G28" s="10" t="s">
        <v>91</v>
      </c>
      <c r="H28" s="8">
        <v>72.54</v>
      </c>
      <c r="I28" s="7">
        <f t="shared" si="0"/>
        <v>36.27</v>
      </c>
      <c r="J28" s="7">
        <v>78.4</v>
      </c>
      <c r="K28" s="7">
        <f t="shared" si="1"/>
        <v>39.2</v>
      </c>
      <c r="L28" s="7">
        <f t="shared" si="2"/>
        <v>75.47</v>
      </c>
      <c r="M28" s="7">
        <v>2</v>
      </c>
    </row>
    <row r="29" spans="1:13" s="1" customFormat="1" ht="21" customHeight="1">
      <c r="A29" s="7">
        <v>27</v>
      </c>
      <c r="B29" s="10" t="s">
        <v>94</v>
      </c>
      <c r="C29" s="10" t="s">
        <v>15</v>
      </c>
      <c r="D29" s="10" t="s">
        <v>95</v>
      </c>
      <c r="E29" s="10" t="s">
        <v>81</v>
      </c>
      <c r="F29" s="10" t="s">
        <v>90</v>
      </c>
      <c r="G29" s="10" t="s">
        <v>91</v>
      </c>
      <c r="H29" s="8">
        <v>71.71</v>
      </c>
      <c r="I29" s="7">
        <f t="shared" si="0"/>
        <v>35.855</v>
      </c>
      <c r="J29" s="7">
        <v>77.2</v>
      </c>
      <c r="K29" s="7">
        <f t="shared" si="1"/>
        <v>38.6</v>
      </c>
      <c r="L29" s="7">
        <f t="shared" si="2"/>
        <v>74.455</v>
      </c>
      <c r="M29" s="7">
        <v>3</v>
      </c>
    </row>
    <row r="30" spans="1:13" s="1" customFormat="1" ht="21" customHeight="1">
      <c r="A30" s="7">
        <v>28</v>
      </c>
      <c r="B30" s="10" t="s">
        <v>96</v>
      </c>
      <c r="C30" s="10" t="s">
        <v>15</v>
      </c>
      <c r="D30" s="10" t="s">
        <v>97</v>
      </c>
      <c r="E30" s="10" t="s">
        <v>98</v>
      </c>
      <c r="F30" s="10" t="s">
        <v>99</v>
      </c>
      <c r="G30" s="10" t="s">
        <v>19</v>
      </c>
      <c r="H30" s="8">
        <v>70.92</v>
      </c>
      <c r="I30" s="7">
        <f t="shared" si="0"/>
        <v>35.46</v>
      </c>
      <c r="J30" s="7">
        <v>78.6</v>
      </c>
      <c r="K30" s="7">
        <f t="shared" si="1"/>
        <v>39.3</v>
      </c>
      <c r="L30" s="7">
        <f t="shared" si="2"/>
        <v>74.75999999999999</v>
      </c>
      <c r="M30" s="7">
        <v>1</v>
      </c>
    </row>
    <row r="31" spans="1:13" s="1" customFormat="1" ht="21" customHeight="1">
      <c r="A31" s="7">
        <v>29</v>
      </c>
      <c r="B31" s="10" t="s">
        <v>100</v>
      </c>
      <c r="C31" s="10" t="s">
        <v>15</v>
      </c>
      <c r="D31" s="10" t="s">
        <v>101</v>
      </c>
      <c r="E31" s="10" t="s">
        <v>98</v>
      </c>
      <c r="F31" s="10" t="s">
        <v>102</v>
      </c>
      <c r="G31" s="10" t="s">
        <v>19</v>
      </c>
      <c r="H31" s="8">
        <v>75.91</v>
      </c>
      <c r="I31" s="7">
        <f t="shared" si="0"/>
        <v>37.955</v>
      </c>
      <c r="J31" s="7">
        <v>78.4</v>
      </c>
      <c r="K31" s="7">
        <f t="shared" si="1"/>
        <v>39.2</v>
      </c>
      <c r="L31" s="7">
        <f t="shared" si="2"/>
        <v>77.155</v>
      </c>
      <c r="M31" s="7">
        <v>1</v>
      </c>
    </row>
    <row r="32" spans="1:13" s="1" customFormat="1" ht="21" customHeight="1">
      <c r="A32" s="7">
        <v>30</v>
      </c>
      <c r="B32" s="10" t="s">
        <v>103</v>
      </c>
      <c r="C32" s="10" t="s">
        <v>15</v>
      </c>
      <c r="D32" s="10" t="s">
        <v>104</v>
      </c>
      <c r="E32" s="10" t="s">
        <v>98</v>
      </c>
      <c r="F32" s="10" t="s">
        <v>105</v>
      </c>
      <c r="G32" s="10" t="s">
        <v>19</v>
      </c>
      <c r="H32" s="8">
        <v>76.72</v>
      </c>
      <c r="I32" s="7">
        <f t="shared" si="0"/>
        <v>38.36</v>
      </c>
      <c r="J32" s="7">
        <v>79</v>
      </c>
      <c r="K32" s="7">
        <f t="shared" si="1"/>
        <v>39.5</v>
      </c>
      <c r="L32" s="7">
        <f t="shared" si="2"/>
        <v>77.86</v>
      </c>
      <c r="M32" s="7">
        <v>1</v>
      </c>
    </row>
    <row r="33" spans="1:13" s="1" customFormat="1" ht="21" customHeight="1">
      <c r="A33" s="7">
        <v>31</v>
      </c>
      <c r="B33" s="10" t="s">
        <v>106</v>
      </c>
      <c r="C33" s="10" t="s">
        <v>24</v>
      </c>
      <c r="D33" s="10" t="s">
        <v>107</v>
      </c>
      <c r="E33" s="10" t="s">
        <v>98</v>
      </c>
      <c r="F33" s="10" t="s">
        <v>108</v>
      </c>
      <c r="G33" s="10" t="s">
        <v>19</v>
      </c>
      <c r="H33" s="8">
        <v>82.53</v>
      </c>
      <c r="I33" s="7">
        <f t="shared" si="0"/>
        <v>41.265</v>
      </c>
      <c r="J33" s="7">
        <v>77.6</v>
      </c>
      <c r="K33" s="7">
        <f t="shared" si="1"/>
        <v>38.8</v>
      </c>
      <c r="L33" s="7">
        <f t="shared" si="2"/>
        <v>80.065</v>
      </c>
      <c r="M33" s="7">
        <v>1</v>
      </c>
    </row>
    <row r="34" spans="1:13" s="1" customFormat="1" ht="21" customHeight="1">
      <c r="A34" s="7">
        <v>32</v>
      </c>
      <c r="B34" s="10" t="s">
        <v>109</v>
      </c>
      <c r="C34" s="10" t="s">
        <v>24</v>
      </c>
      <c r="D34" s="10" t="s">
        <v>110</v>
      </c>
      <c r="E34" s="10" t="s">
        <v>98</v>
      </c>
      <c r="F34" s="10" t="s">
        <v>111</v>
      </c>
      <c r="G34" s="10" t="s">
        <v>19</v>
      </c>
      <c r="H34" s="8">
        <v>75.08</v>
      </c>
      <c r="I34" s="7">
        <f t="shared" si="0"/>
        <v>37.54</v>
      </c>
      <c r="J34" s="7">
        <v>76.8</v>
      </c>
      <c r="K34" s="7">
        <f t="shared" si="1"/>
        <v>38.4</v>
      </c>
      <c r="L34" s="7">
        <f t="shared" si="2"/>
        <v>75.94</v>
      </c>
      <c r="M34" s="7">
        <v>1</v>
      </c>
    </row>
    <row r="35" spans="1:13" s="1" customFormat="1" ht="21" customHeight="1">
      <c r="A35" s="7">
        <v>33</v>
      </c>
      <c r="B35" s="10" t="s">
        <v>112</v>
      </c>
      <c r="C35" s="10" t="s">
        <v>24</v>
      </c>
      <c r="D35" s="10" t="s">
        <v>113</v>
      </c>
      <c r="E35" s="10" t="s">
        <v>114</v>
      </c>
      <c r="F35" s="10" t="s">
        <v>115</v>
      </c>
      <c r="G35" s="10" t="s">
        <v>37</v>
      </c>
      <c r="H35" s="8">
        <v>80.82</v>
      </c>
      <c r="I35" s="7">
        <f t="shared" si="0"/>
        <v>40.41</v>
      </c>
      <c r="J35" s="7">
        <v>72.4</v>
      </c>
      <c r="K35" s="7">
        <f t="shared" si="1"/>
        <v>36.2</v>
      </c>
      <c r="L35" s="7">
        <f t="shared" si="2"/>
        <v>76.61</v>
      </c>
      <c r="M35" s="7">
        <v>1</v>
      </c>
    </row>
    <row r="36" spans="1:13" s="1" customFormat="1" ht="21" customHeight="1">
      <c r="A36" s="7">
        <v>34</v>
      </c>
      <c r="B36" s="10" t="s">
        <v>116</v>
      </c>
      <c r="C36" s="10" t="s">
        <v>24</v>
      </c>
      <c r="D36" s="10" t="s">
        <v>117</v>
      </c>
      <c r="E36" s="10" t="s">
        <v>114</v>
      </c>
      <c r="F36" s="10" t="s">
        <v>115</v>
      </c>
      <c r="G36" s="10" t="s">
        <v>37</v>
      </c>
      <c r="H36" s="8">
        <v>77.6</v>
      </c>
      <c r="I36" s="7">
        <f t="shared" si="0"/>
        <v>38.8</v>
      </c>
      <c r="J36" s="7">
        <v>74</v>
      </c>
      <c r="K36" s="7">
        <f t="shared" si="1"/>
        <v>37</v>
      </c>
      <c r="L36" s="7">
        <f t="shared" si="2"/>
        <v>75.8</v>
      </c>
      <c r="M36" s="7">
        <v>2</v>
      </c>
    </row>
    <row r="37" spans="1:13" s="1" customFormat="1" ht="21" customHeight="1">
      <c r="A37" s="7">
        <v>35</v>
      </c>
      <c r="B37" s="10" t="s">
        <v>118</v>
      </c>
      <c r="C37" s="10" t="s">
        <v>24</v>
      </c>
      <c r="D37" s="10" t="s">
        <v>119</v>
      </c>
      <c r="E37" s="10" t="s">
        <v>114</v>
      </c>
      <c r="F37" s="10" t="s">
        <v>120</v>
      </c>
      <c r="G37" s="10" t="s">
        <v>19</v>
      </c>
      <c r="H37" s="8">
        <v>79.18</v>
      </c>
      <c r="I37" s="7">
        <f t="shared" si="0"/>
        <v>39.59</v>
      </c>
      <c r="J37" s="7">
        <v>76</v>
      </c>
      <c r="K37" s="7">
        <f t="shared" si="1"/>
        <v>38</v>
      </c>
      <c r="L37" s="7">
        <f t="shared" si="2"/>
        <v>77.59</v>
      </c>
      <c r="M37" s="7">
        <v>1</v>
      </c>
    </row>
    <row r="38" spans="1:13" s="1" customFormat="1" ht="21" customHeight="1">
      <c r="A38" s="7">
        <v>36</v>
      </c>
      <c r="B38" s="10" t="s">
        <v>121</v>
      </c>
      <c r="C38" s="10" t="s">
        <v>24</v>
      </c>
      <c r="D38" s="10" t="s">
        <v>122</v>
      </c>
      <c r="E38" s="10" t="s">
        <v>114</v>
      </c>
      <c r="F38" s="10" t="s">
        <v>123</v>
      </c>
      <c r="G38" s="10" t="s">
        <v>37</v>
      </c>
      <c r="H38" s="8">
        <v>75.94</v>
      </c>
      <c r="I38" s="7">
        <f t="shared" si="0"/>
        <v>37.97</v>
      </c>
      <c r="J38" s="7">
        <v>73.6</v>
      </c>
      <c r="K38" s="7">
        <f t="shared" si="1"/>
        <v>36.8</v>
      </c>
      <c r="L38" s="7">
        <f t="shared" si="2"/>
        <v>74.77</v>
      </c>
      <c r="M38" s="7">
        <v>1</v>
      </c>
    </row>
    <row r="39" spans="1:13" s="1" customFormat="1" ht="21" customHeight="1">
      <c r="A39" s="7">
        <v>37</v>
      </c>
      <c r="B39" s="10" t="s">
        <v>124</v>
      </c>
      <c r="C39" s="10" t="s">
        <v>24</v>
      </c>
      <c r="D39" s="10" t="s">
        <v>125</v>
      </c>
      <c r="E39" s="10" t="s">
        <v>114</v>
      </c>
      <c r="F39" s="10" t="s">
        <v>123</v>
      </c>
      <c r="G39" s="10" t="s">
        <v>37</v>
      </c>
      <c r="H39" s="8">
        <v>71.74</v>
      </c>
      <c r="I39" s="7">
        <f t="shared" si="0"/>
        <v>35.87</v>
      </c>
      <c r="J39" s="7">
        <v>76.4</v>
      </c>
      <c r="K39" s="7">
        <f t="shared" si="1"/>
        <v>38.2</v>
      </c>
      <c r="L39" s="7">
        <f t="shared" si="2"/>
        <v>74.07</v>
      </c>
      <c r="M39" s="7">
        <v>2</v>
      </c>
    </row>
    <row r="40" spans="1:13" s="1" customFormat="1" ht="21" customHeight="1">
      <c r="A40" s="7">
        <v>38</v>
      </c>
      <c r="B40" s="10" t="s">
        <v>126</v>
      </c>
      <c r="C40" s="10" t="s">
        <v>24</v>
      </c>
      <c r="D40" s="10" t="s">
        <v>127</v>
      </c>
      <c r="E40" s="10" t="s">
        <v>128</v>
      </c>
      <c r="F40" s="10" t="s">
        <v>129</v>
      </c>
      <c r="G40" s="10" t="s">
        <v>19</v>
      </c>
      <c r="H40" s="8">
        <v>75.1</v>
      </c>
      <c r="I40" s="7">
        <f t="shared" si="0"/>
        <v>37.55</v>
      </c>
      <c r="J40" s="7">
        <v>77.4</v>
      </c>
      <c r="K40" s="7">
        <f t="shared" si="1"/>
        <v>38.7</v>
      </c>
      <c r="L40" s="7">
        <f t="shared" si="2"/>
        <v>76.25</v>
      </c>
      <c r="M40" s="7">
        <v>1</v>
      </c>
    </row>
    <row r="41" spans="1:13" s="1" customFormat="1" ht="21" customHeight="1">
      <c r="A41" s="7">
        <v>39</v>
      </c>
      <c r="B41" s="10" t="s">
        <v>130</v>
      </c>
      <c r="C41" s="10" t="s">
        <v>15</v>
      </c>
      <c r="D41" s="10" t="s">
        <v>131</v>
      </c>
      <c r="E41" s="10" t="s">
        <v>128</v>
      </c>
      <c r="F41" s="10" t="s">
        <v>132</v>
      </c>
      <c r="G41" s="10" t="s">
        <v>19</v>
      </c>
      <c r="H41" s="8">
        <v>71.75</v>
      </c>
      <c r="I41" s="7">
        <f t="shared" si="0"/>
        <v>35.875</v>
      </c>
      <c r="J41" s="7">
        <v>77.8</v>
      </c>
      <c r="K41" s="7">
        <f t="shared" si="1"/>
        <v>38.9</v>
      </c>
      <c r="L41" s="7">
        <f t="shared" si="2"/>
        <v>74.775</v>
      </c>
      <c r="M41" s="7">
        <v>1</v>
      </c>
    </row>
    <row r="42" spans="1:13" s="1" customFormat="1" ht="21" customHeight="1">
      <c r="A42" s="7">
        <v>40</v>
      </c>
      <c r="B42" s="10" t="s">
        <v>133</v>
      </c>
      <c r="C42" s="10" t="s">
        <v>24</v>
      </c>
      <c r="D42" s="10" t="s">
        <v>134</v>
      </c>
      <c r="E42" s="10" t="s">
        <v>128</v>
      </c>
      <c r="F42" s="10" t="s">
        <v>135</v>
      </c>
      <c r="G42" s="10" t="s">
        <v>19</v>
      </c>
      <c r="H42" s="8">
        <v>63.38</v>
      </c>
      <c r="I42" s="7">
        <f t="shared" si="0"/>
        <v>31.69</v>
      </c>
      <c r="J42" s="7">
        <v>78.2</v>
      </c>
      <c r="K42" s="7">
        <f t="shared" si="1"/>
        <v>39.1</v>
      </c>
      <c r="L42" s="7">
        <f t="shared" si="2"/>
        <v>70.79</v>
      </c>
      <c r="M42" s="7">
        <v>1</v>
      </c>
    </row>
    <row r="43" spans="1:13" s="1" customFormat="1" ht="21" customHeight="1">
      <c r="A43" s="7">
        <v>41</v>
      </c>
      <c r="B43" s="10" t="s">
        <v>136</v>
      </c>
      <c r="C43" s="10" t="s">
        <v>24</v>
      </c>
      <c r="D43" s="10" t="s">
        <v>137</v>
      </c>
      <c r="E43" s="10" t="s">
        <v>128</v>
      </c>
      <c r="F43" s="10" t="s">
        <v>138</v>
      </c>
      <c r="G43" s="10" t="s">
        <v>19</v>
      </c>
      <c r="H43" s="8">
        <v>69.15</v>
      </c>
      <c r="I43" s="7">
        <f t="shared" si="0"/>
        <v>34.575</v>
      </c>
      <c r="J43" s="7">
        <v>77.2</v>
      </c>
      <c r="K43" s="7">
        <f t="shared" si="1"/>
        <v>38.6</v>
      </c>
      <c r="L43" s="7">
        <f t="shared" si="2"/>
        <v>73.17500000000001</v>
      </c>
      <c r="M43" s="7">
        <v>1</v>
      </c>
    </row>
    <row r="44" spans="1:13" s="1" customFormat="1" ht="21" customHeight="1">
      <c r="A44" s="7">
        <v>42</v>
      </c>
      <c r="B44" s="10" t="s">
        <v>139</v>
      </c>
      <c r="C44" s="10" t="s">
        <v>24</v>
      </c>
      <c r="D44" s="10" t="s">
        <v>140</v>
      </c>
      <c r="E44" s="10" t="s">
        <v>141</v>
      </c>
      <c r="F44" s="10" t="s">
        <v>142</v>
      </c>
      <c r="G44" s="10" t="s">
        <v>19</v>
      </c>
      <c r="H44" s="8">
        <v>78.36</v>
      </c>
      <c r="I44" s="7">
        <f t="shared" si="0"/>
        <v>39.18</v>
      </c>
      <c r="J44" s="7">
        <v>74</v>
      </c>
      <c r="K44" s="7">
        <f t="shared" si="1"/>
        <v>37</v>
      </c>
      <c r="L44" s="7">
        <f t="shared" si="2"/>
        <v>76.18</v>
      </c>
      <c r="M44" s="7">
        <v>1</v>
      </c>
    </row>
    <row r="45" spans="1:13" s="1" customFormat="1" ht="21" customHeight="1">
      <c r="A45" s="7">
        <v>43</v>
      </c>
      <c r="B45" s="10" t="s">
        <v>143</v>
      </c>
      <c r="C45" s="10" t="s">
        <v>15</v>
      </c>
      <c r="D45" s="10" t="s">
        <v>144</v>
      </c>
      <c r="E45" s="10" t="s">
        <v>141</v>
      </c>
      <c r="F45" s="10" t="s">
        <v>145</v>
      </c>
      <c r="G45" s="10" t="s">
        <v>19</v>
      </c>
      <c r="H45" s="8">
        <v>74.17</v>
      </c>
      <c r="I45" s="7">
        <f t="shared" si="0"/>
        <v>37.085</v>
      </c>
      <c r="J45" s="7">
        <v>82.4</v>
      </c>
      <c r="K45" s="7">
        <f t="shared" si="1"/>
        <v>41.2</v>
      </c>
      <c r="L45" s="7">
        <f t="shared" si="2"/>
        <v>78.285</v>
      </c>
      <c r="M45" s="7">
        <v>1</v>
      </c>
    </row>
    <row r="46" spans="1:13" s="1" customFormat="1" ht="21" customHeight="1">
      <c r="A46" s="7">
        <v>44</v>
      </c>
      <c r="B46" s="10" t="s">
        <v>146</v>
      </c>
      <c r="C46" s="10" t="s">
        <v>15</v>
      </c>
      <c r="D46" s="10" t="s">
        <v>147</v>
      </c>
      <c r="E46" s="10" t="s">
        <v>148</v>
      </c>
      <c r="F46" s="10" t="s">
        <v>149</v>
      </c>
      <c r="G46" s="10" t="s">
        <v>37</v>
      </c>
      <c r="H46" s="8">
        <v>68.43</v>
      </c>
      <c r="I46" s="7">
        <f t="shared" si="0"/>
        <v>34.215</v>
      </c>
      <c r="J46" s="7">
        <v>78.2</v>
      </c>
      <c r="K46" s="7">
        <f t="shared" si="1"/>
        <v>39.1</v>
      </c>
      <c r="L46" s="7">
        <f t="shared" si="2"/>
        <v>73.315</v>
      </c>
      <c r="M46" s="7">
        <v>1</v>
      </c>
    </row>
    <row r="47" spans="1:13" s="1" customFormat="1" ht="21" customHeight="1">
      <c r="A47" s="7">
        <v>45</v>
      </c>
      <c r="B47" s="10" t="s">
        <v>150</v>
      </c>
      <c r="C47" s="10" t="s">
        <v>24</v>
      </c>
      <c r="D47" s="10" t="s">
        <v>151</v>
      </c>
      <c r="E47" s="10" t="s">
        <v>148</v>
      </c>
      <c r="F47" s="10" t="s">
        <v>149</v>
      </c>
      <c r="G47" s="10" t="s">
        <v>37</v>
      </c>
      <c r="H47" s="8">
        <v>60.03</v>
      </c>
      <c r="I47" s="7">
        <f t="shared" si="0"/>
        <v>30.015</v>
      </c>
      <c r="J47" s="7">
        <v>77.2</v>
      </c>
      <c r="K47" s="7">
        <f t="shared" si="1"/>
        <v>38.6</v>
      </c>
      <c r="L47" s="7">
        <f t="shared" si="2"/>
        <v>68.61500000000001</v>
      </c>
      <c r="M47" s="7">
        <v>2</v>
      </c>
    </row>
    <row r="48" spans="1:13" s="1" customFormat="1" ht="21" customHeight="1">
      <c r="A48" s="7">
        <v>46</v>
      </c>
      <c r="B48" s="10" t="s">
        <v>152</v>
      </c>
      <c r="C48" s="10" t="s">
        <v>24</v>
      </c>
      <c r="D48" s="10" t="s">
        <v>153</v>
      </c>
      <c r="E48" s="10" t="s">
        <v>154</v>
      </c>
      <c r="F48" s="10" t="s">
        <v>49</v>
      </c>
      <c r="G48" s="10" t="s">
        <v>19</v>
      </c>
      <c r="H48" s="8">
        <v>81.68</v>
      </c>
      <c r="I48" s="7">
        <f t="shared" si="0"/>
        <v>40.84</v>
      </c>
      <c r="J48" s="7">
        <v>78.6</v>
      </c>
      <c r="K48" s="7">
        <f t="shared" si="1"/>
        <v>39.3</v>
      </c>
      <c r="L48" s="7">
        <f t="shared" si="2"/>
        <v>80.14</v>
      </c>
      <c r="M48" s="7">
        <v>1</v>
      </c>
    </row>
    <row r="49" spans="1:13" s="1" customFormat="1" ht="21" customHeight="1">
      <c r="A49" s="7">
        <v>47</v>
      </c>
      <c r="B49" s="10" t="s">
        <v>155</v>
      </c>
      <c r="C49" s="10" t="s">
        <v>24</v>
      </c>
      <c r="D49" s="10" t="s">
        <v>156</v>
      </c>
      <c r="E49" s="10" t="s">
        <v>154</v>
      </c>
      <c r="F49" s="10" t="s">
        <v>157</v>
      </c>
      <c r="G49" s="10" t="s">
        <v>19</v>
      </c>
      <c r="H49" s="8">
        <v>80.88</v>
      </c>
      <c r="I49" s="7">
        <f t="shared" si="0"/>
        <v>40.44</v>
      </c>
      <c r="J49" s="7">
        <v>73.6</v>
      </c>
      <c r="K49" s="7">
        <f t="shared" si="1"/>
        <v>36.8</v>
      </c>
      <c r="L49" s="7">
        <f t="shared" si="2"/>
        <v>77.24</v>
      </c>
      <c r="M49" s="7">
        <v>1</v>
      </c>
    </row>
    <row r="50" spans="1:13" s="1" customFormat="1" ht="21" customHeight="1">
      <c r="A50" s="7">
        <v>48</v>
      </c>
      <c r="B50" s="8" t="s">
        <v>158</v>
      </c>
      <c r="C50" s="10" t="s">
        <v>15</v>
      </c>
      <c r="D50" s="10" t="s">
        <v>159</v>
      </c>
      <c r="E50" s="10" t="s">
        <v>154</v>
      </c>
      <c r="F50" s="10" t="s">
        <v>160</v>
      </c>
      <c r="G50" s="10" t="s">
        <v>19</v>
      </c>
      <c r="H50" s="8">
        <v>65.89</v>
      </c>
      <c r="I50" s="7">
        <f t="shared" si="0"/>
        <v>32.945</v>
      </c>
      <c r="J50" s="7">
        <v>73</v>
      </c>
      <c r="K50" s="7">
        <f t="shared" si="1"/>
        <v>36.5</v>
      </c>
      <c r="L50" s="7">
        <f t="shared" si="2"/>
        <v>69.445</v>
      </c>
      <c r="M50" s="7">
        <v>1</v>
      </c>
    </row>
    <row r="51" spans="1:13" s="1" customFormat="1" ht="21" customHeight="1">
      <c r="A51" s="7">
        <v>49</v>
      </c>
      <c r="B51" s="10" t="s">
        <v>161</v>
      </c>
      <c r="C51" s="10" t="s">
        <v>15</v>
      </c>
      <c r="D51" s="10" t="s">
        <v>162</v>
      </c>
      <c r="E51" s="10" t="s">
        <v>154</v>
      </c>
      <c r="F51" s="10" t="s">
        <v>163</v>
      </c>
      <c r="G51" s="10" t="s">
        <v>37</v>
      </c>
      <c r="H51" s="8">
        <v>69.23</v>
      </c>
      <c r="I51" s="7">
        <f t="shared" si="0"/>
        <v>34.615</v>
      </c>
      <c r="J51" s="7">
        <v>76</v>
      </c>
      <c r="K51" s="7">
        <f t="shared" si="1"/>
        <v>38</v>
      </c>
      <c r="L51" s="7">
        <f t="shared" si="2"/>
        <v>72.61500000000001</v>
      </c>
      <c r="M51" s="7">
        <v>1</v>
      </c>
    </row>
    <row r="52" spans="1:13" s="1" customFormat="1" ht="21" customHeight="1">
      <c r="A52" s="7">
        <v>50</v>
      </c>
      <c r="B52" s="10" t="s">
        <v>164</v>
      </c>
      <c r="C52" s="10" t="s">
        <v>15</v>
      </c>
      <c r="D52" s="10" t="s">
        <v>165</v>
      </c>
      <c r="E52" s="10" t="s">
        <v>154</v>
      </c>
      <c r="F52" s="10" t="s">
        <v>163</v>
      </c>
      <c r="G52" s="10" t="s">
        <v>37</v>
      </c>
      <c r="H52" s="8">
        <v>66.79</v>
      </c>
      <c r="I52" s="7">
        <f t="shared" si="0"/>
        <v>33.395</v>
      </c>
      <c r="J52" s="7">
        <v>76</v>
      </c>
      <c r="K52" s="7">
        <f t="shared" si="1"/>
        <v>38</v>
      </c>
      <c r="L52" s="7">
        <f t="shared" si="2"/>
        <v>71.39500000000001</v>
      </c>
      <c r="M52" s="7">
        <v>2</v>
      </c>
    </row>
    <row r="53" spans="1:13" s="1" customFormat="1" ht="21" customHeight="1">
      <c r="A53" s="7">
        <v>51</v>
      </c>
      <c r="B53" s="10" t="s">
        <v>166</v>
      </c>
      <c r="C53" s="10" t="s">
        <v>15</v>
      </c>
      <c r="D53" s="10" t="s">
        <v>167</v>
      </c>
      <c r="E53" s="10" t="s">
        <v>154</v>
      </c>
      <c r="F53" s="10" t="s">
        <v>168</v>
      </c>
      <c r="G53" s="10" t="s">
        <v>37</v>
      </c>
      <c r="H53" s="8">
        <v>75.05</v>
      </c>
      <c r="I53" s="7">
        <f t="shared" si="0"/>
        <v>37.525</v>
      </c>
      <c r="J53" s="7">
        <v>76</v>
      </c>
      <c r="K53" s="7">
        <f t="shared" si="1"/>
        <v>38</v>
      </c>
      <c r="L53" s="7">
        <f t="shared" si="2"/>
        <v>75.525</v>
      </c>
      <c r="M53" s="7">
        <v>1</v>
      </c>
    </row>
    <row r="54" spans="1:13" s="1" customFormat="1" ht="21" customHeight="1">
      <c r="A54" s="7">
        <v>52</v>
      </c>
      <c r="B54" s="10" t="s">
        <v>169</v>
      </c>
      <c r="C54" s="10" t="s">
        <v>24</v>
      </c>
      <c r="D54" s="10" t="s">
        <v>170</v>
      </c>
      <c r="E54" s="10" t="s">
        <v>154</v>
      </c>
      <c r="F54" s="10" t="s">
        <v>168</v>
      </c>
      <c r="G54" s="10" t="s">
        <v>37</v>
      </c>
      <c r="H54" s="8">
        <v>75.86</v>
      </c>
      <c r="I54" s="7">
        <f t="shared" si="0"/>
        <v>37.93</v>
      </c>
      <c r="J54" s="7">
        <v>74.8</v>
      </c>
      <c r="K54" s="7">
        <f t="shared" si="1"/>
        <v>37.4</v>
      </c>
      <c r="L54" s="7">
        <f t="shared" si="2"/>
        <v>75.33</v>
      </c>
      <c r="M54" s="7">
        <v>2</v>
      </c>
    </row>
    <row r="55" spans="1:13" s="1" customFormat="1" ht="21" customHeight="1">
      <c r="A55" s="7">
        <v>53</v>
      </c>
      <c r="B55" s="10" t="s">
        <v>171</v>
      </c>
      <c r="C55" s="10" t="s">
        <v>15</v>
      </c>
      <c r="D55" s="10" t="s">
        <v>172</v>
      </c>
      <c r="E55" s="10" t="s">
        <v>154</v>
      </c>
      <c r="F55" s="10" t="s">
        <v>173</v>
      </c>
      <c r="G55" s="10" t="s">
        <v>91</v>
      </c>
      <c r="H55" s="8">
        <v>74.19</v>
      </c>
      <c r="I55" s="7">
        <f t="shared" si="0"/>
        <v>37.095</v>
      </c>
      <c r="J55" s="7">
        <v>75</v>
      </c>
      <c r="K55" s="7">
        <f t="shared" si="1"/>
        <v>37.5</v>
      </c>
      <c r="L55" s="7">
        <f t="shared" si="2"/>
        <v>74.595</v>
      </c>
      <c r="M55" s="7">
        <v>1</v>
      </c>
    </row>
    <row r="56" spans="1:13" s="1" customFormat="1" ht="21" customHeight="1">
      <c r="A56" s="7">
        <v>54</v>
      </c>
      <c r="B56" s="10" t="s">
        <v>174</v>
      </c>
      <c r="C56" s="10" t="s">
        <v>24</v>
      </c>
      <c r="D56" s="10" t="s">
        <v>175</v>
      </c>
      <c r="E56" s="10" t="s">
        <v>154</v>
      </c>
      <c r="F56" s="10" t="s">
        <v>173</v>
      </c>
      <c r="G56" s="10" t="s">
        <v>91</v>
      </c>
      <c r="H56" s="8">
        <v>71.7</v>
      </c>
      <c r="I56" s="7">
        <f t="shared" si="0"/>
        <v>35.85</v>
      </c>
      <c r="J56" s="7">
        <v>77</v>
      </c>
      <c r="K56" s="7">
        <f t="shared" si="1"/>
        <v>38.5</v>
      </c>
      <c r="L56" s="7">
        <f t="shared" si="2"/>
        <v>74.35</v>
      </c>
      <c r="M56" s="7">
        <v>2</v>
      </c>
    </row>
    <row r="57" spans="1:13" s="1" customFormat="1" ht="21" customHeight="1">
      <c r="A57" s="7">
        <v>55</v>
      </c>
      <c r="B57" s="10" t="s">
        <v>176</v>
      </c>
      <c r="C57" s="10" t="s">
        <v>15</v>
      </c>
      <c r="D57" s="10" t="s">
        <v>177</v>
      </c>
      <c r="E57" s="10" t="s">
        <v>154</v>
      </c>
      <c r="F57" s="10" t="s">
        <v>173</v>
      </c>
      <c r="G57" s="10" t="s">
        <v>91</v>
      </c>
      <c r="H57" s="8">
        <v>66.64</v>
      </c>
      <c r="I57" s="7">
        <f t="shared" si="0"/>
        <v>33.32</v>
      </c>
      <c r="J57" s="7">
        <v>78.8</v>
      </c>
      <c r="K57" s="7">
        <f t="shared" si="1"/>
        <v>39.4</v>
      </c>
      <c r="L57" s="7">
        <f t="shared" si="2"/>
        <v>72.72</v>
      </c>
      <c r="M57" s="7">
        <v>3</v>
      </c>
    </row>
  </sheetData>
  <sheetProtection/>
  <mergeCells count="1">
    <mergeCell ref="A1:M1"/>
  </mergeCells>
  <printOptions/>
  <pageMargins left="0.5902777777777778" right="0.4326388888888889" top="0.7083333333333334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2022-12-09T09:53:12Z</dcterms:created>
  <dcterms:modified xsi:type="dcterms:W3CDTF">2022-12-27T10:27:19Z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63F035E5CF75461881AB1564AD1ADDAB</vt:lpwstr>
  </property>
  <property fmtid="{D5CDD505-2E9C-101B-9397-08002B2CF9AE}" pid="4" name="퀀_generated_2.-2147483648">
    <vt:i4>2052</vt:i4>
  </property>
</Properties>
</file>