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'Sheet1'!$A$2:$K$10</definedName>
  </definedNames>
  <calcPr fullCalcOnLoad="1"/>
</workbook>
</file>

<file path=xl/sharedStrings.xml><?xml version="1.0" encoding="utf-8"?>
<sst xmlns="http://schemas.openxmlformats.org/spreadsheetml/2006/main" count="54" uniqueCount="32">
  <si>
    <t>2023年清河区公开招聘事业单位“双选双管”青年人才拟聘人员名单</t>
  </si>
  <si>
    <t>序号</t>
  </si>
  <si>
    <t>姓名</t>
  </si>
  <si>
    <t>报考单位</t>
  </si>
  <si>
    <t>报考岗位</t>
  </si>
  <si>
    <t>招聘计划</t>
  </si>
  <si>
    <t>笔试成绩</t>
  </si>
  <si>
    <t>笔试权重成绩</t>
  </si>
  <si>
    <t>面试成绩</t>
  </si>
  <si>
    <t>面试权重成绩</t>
  </si>
  <si>
    <t>总成绩</t>
  </si>
  <si>
    <t>名次</t>
  </si>
  <si>
    <t>体检</t>
  </si>
  <si>
    <t>考察</t>
  </si>
  <si>
    <t>张 雪</t>
  </si>
  <si>
    <t>铁岭清河经济开发区管理委员会</t>
  </si>
  <si>
    <t>经济发展计划工作人员岗位（一）</t>
  </si>
  <si>
    <t>合格</t>
  </si>
  <si>
    <t>赵鸿霏</t>
  </si>
  <si>
    <t>经济发展计划工作人员岗位（三）</t>
  </si>
  <si>
    <t>张杰一</t>
  </si>
  <si>
    <t>经济发展计划工作人员岗位（四）</t>
  </si>
  <si>
    <t>李楠楠</t>
  </si>
  <si>
    <t>综合统计工作人员岗位（一）</t>
  </si>
  <si>
    <t>岳 娇</t>
  </si>
  <si>
    <t>综合统计工作人员岗位（二）</t>
  </si>
  <si>
    <t>刘 莹</t>
  </si>
  <si>
    <t>项目产业化工作人员岗位（一）</t>
  </si>
  <si>
    <t>杨思阳</t>
  </si>
  <si>
    <t>规划建设工作人员岗位（一）</t>
  </si>
  <si>
    <t>富 潇</t>
  </si>
  <si>
    <t>规划建设工作人员岗位（二）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</si>
</sst>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3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18" borderId="0" xfId="0" applyFont="1" applyFill="1" applyAlignment="1">
      <alignment horizontal="center" vertical="center" wrapText="1"/>
    </xf>
    <xf numFmtId="0" fontId="0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0" fontId="3" fillId="18" borderId="9" xfId="0" applyNumberFormat="1" applyFont="1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76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/>
    </xf>
    <xf numFmtId="0" fontId="0" fillId="18" borderId="1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pane xSplit="2" ySplit="2" topLeftCell="C3" activePane="bottomRight" state="frozen"/>
      <selection pane="bottomRight" activeCell="Q5" sqref="Q5"/>
    </sheetView>
  </sheetViews>
  <sheetFormatPr defaultColWidth="9.00390625" defaultRowHeight="14.25"/>
  <cols>
    <col min="1" max="1" width="3.875" style="3" customWidth="1"/>
    <col min="2" max="2" width="7.625" style="3" customWidth="1"/>
    <col min="3" max="3" width="30.25390625" style="4" customWidth="1"/>
    <col min="4" max="4" width="17.00390625" style="3" customWidth="1"/>
    <col min="5" max="5" width="6.00390625" style="3" customWidth="1"/>
    <col min="6" max="6" width="9.875" style="3" customWidth="1"/>
    <col min="7" max="7" width="11.125" style="3" customWidth="1"/>
    <col min="8" max="9" width="11.00390625" style="3" customWidth="1"/>
    <col min="10" max="10" width="8.00390625" style="3" customWidth="1"/>
    <col min="11" max="11" width="5.375" style="3" customWidth="1"/>
    <col min="12" max="13" width="6.75390625" style="3" customWidth="1"/>
    <col min="14" max="16384" width="9.00390625" style="3" customWidth="1"/>
  </cols>
  <sheetData>
    <row r="1" spans="1:13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6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39" customHeight="1">
      <c r="A3" s="8">
        <v>1</v>
      </c>
      <c r="B3" s="9" t="s">
        <v>14</v>
      </c>
      <c r="C3" s="9" t="s">
        <v>15</v>
      </c>
      <c r="D3" s="9" t="s">
        <v>16</v>
      </c>
      <c r="E3" s="10">
        <v>1</v>
      </c>
      <c r="F3" s="9">
        <v>50.61</v>
      </c>
      <c r="G3" s="11">
        <f aca="true" t="shared" si="0" ref="G3:G10">F3*40%</f>
        <v>20.244</v>
      </c>
      <c r="H3" s="11">
        <v>74.8</v>
      </c>
      <c r="I3" s="11">
        <f aca="true" t="shared" si="1" ref="I3:I10">H3*60%</f>
        <v>44.879999999999995</v>
      </c>
      <c r="J3" s="11">
        <f aca="true" t="shared" si="2" ref="J3:J10">G3+I3</f>
        <v>65.124</v>
      </c>
      <c r="K3" s="8">
        <v>1</v>
      </c>
      <c r="L3" s="15" t="s">
        <v>17</v>
      </c>
      <c r="M3" s="15" t="s">
        <v>17</v>
      </c>
    </row>
    <row r="4" spans="1:13" s="2" customFormat="1" ht="39" customHeight="1">
      <c r="A4" s="8">
        <v>2</v>
      </c>
      <c r="B4" s="9" t="s">
        <v>18</v>
      </c>
      <c r="C4" s="9" t="s">
        <v>15</v>
      </c>
      <c r="D4" s="9" t="s">
        <v>19</v>
      </c>
      <c r="E4" s="10">
        <v>1</v>
      </c>
      <c r="F4" s="9">
        <v>53.31</v>
      </c>
      <c r="G4" s="11">
        <f t="shared" si="0"/>
        <v>21.324</v>
      </c>
      <c r="H4" s="11">
        <v>74.4</v>
      </c>
      <c r="I4" s="11">
        <f t="shared" si="1"/>
        <v>44.64</v>
      </c>
      <c r="J4" s="11">
        <f t="shared" si="2"/>
        <v>65.964</v>
      </c>
      <c r="K4" s="8">
        <v>1</v>
      </c>
      <c r="L4" s="15" t="s">
        <v>17</v>
      </c>
      <c r="M4" s="15" t="s">
        <v>17</v>
      </c>
    </row>
    <row r="5" spans="1:13" s="2" customFormat="1" ht="39" customHeight="1">
      <c r="A5" s="8">
        <v>3</v>
      </c>
      <c r="B5" s="9" t="s">
        <v>20</v>
      </c>
      <c r="C5" s="9" t="s">
        <v>15</v>
      </c>
      <c r="D5" s="9" t="s">
        <v>21</v>
      </c>
      <c r="E5" s="10">
        <v>1</v>
      </c>
      <c r="F5" s="9">
        <v>66.96</v>
      </c>
      <c r="G5" s="11">
        <f t="shared" si="0"/>
        <v>26.784</v>
      </c>
      <c r="H5" s="11">
        <v>71.4</v>
      </c>
      <c r="I5" s="11">
        <f t="shared" si="1"/>
        <v>42.84</v>
      </c>
      <c r="J5" s="11">
        <f t="shared" si="2"/>
        <v>69.624</v>
      </c>
      <c r="K5" s="8">
        <v>1</v>
      </c>
      <c r="L5" s="15" t="s">
        <v>17</v>
      </c>
      <c r="M5" s="15" t="s">
        <v>17</v>
      </c>
    </row>
    <row r="6" spans="1:13" s="2" customFormat="1" ht="39" customHeight="1">
      <c r="A6" s="8">
        <v>4</v>
      </c>
      <c r="B6" s="12" t="s">
        <v>22</v>
      </c>
      <c r="C6" s="9" t="s">
        <v>15</v>
      </c>
      <c r="D6" s="9" t="s">
        <v>23</v>
      </c>
      <c r="E6" s="10">
        <v>1</v>
      </c>
      <c r="F6" s="8">
        <v>49.62</v>
      </c>
      <c r="G6" s="11">
        <f t="shared" si="0"/>
        <v>19.848</v>
      </c>
      <c r="H6" s="11">
        <v>72.2</v>
      </c>
      <c r="I6" s="11">
        <f t="shared" si="1"/>
        <v>43.32</v>
      </c>
      <c r="J6" s="11">
        <f t="shared" si="2"/>
        <v>63.168</v>
      </c>
      <c r="K6" s="8">
        <v>1</v>
      </c>
      <c r="L6" s="15" t="s">
        <v>17</v>
      </c>
      <c r="M6" s="15" t="s">
        <v>17</v>
      </c>
    </row>
    <row r="7" spans="1:13" s="2" customFormat="1" ht="39" customHeight="1">
      <c r="A7" s="8">
        <v>5</v>
      </c>
      <c r="B7" s="9" t="s">
        <v>24</v>
      </c>
      <c r="C7" s="9" t="s">
        <v>15</v>
      </c>
      <c r="D7" s="9" t="s">
        <v>25</v>
      </c>
      <c r="E7" s="10">
        <v>1</v>
      </c>
      <c r="F7" s="9">
        <v>56.42</v>
      </c>
      <c r="G7" s="11">
        <f t="shared" si="0"/>
        <v>22.568</v>
      </c>
      <c r="H7" s="11">
        <v>77.6</v>
      </c>
      <c r="I7" s="11">
        <f t="shared" si="1"/>
        <v>46.559999999999995</v>
      </c>
      <c r="J7" s="11">
        <f t="shared" si="2"/>
        <v>69.128</v>
      </c>
      <c r="K7" s="8">
        <v>1</v>
      </c>
      <c r="L7" s="15" t="s">
        <v>17</v>
      </c>
      <c r="M7" s="15" t="s">
        <v>17</v>
      </c>
    </row>
    <row r="8" spans="1:13" s="2" customFormat="1" ht="39" customHeight="1">
      <c r="A8" s="8">
        <v>6</v>
      </c>
      <c r="B8" s="9" t="s">
        <v>26</v>
      </c>
      <c r="C8" s="9" t="s">
        <v>15</v>
      </c>
      <c r="D8" s="9" t="s">
        <v>27</v>
      </c>
      <c r="E8" s="10">
        <v>1</v>
      </c>
      <c r="F8" s="13">
        <v>59.6</v>
      </c>
      <c r="G8" s="11">
        <f t="shared" si="0"/>
        <v>23.840000000000003</v>
      </c>
      <c r="H8" s="11">
        <v>75</v>
      </c>
      <c r="I8" s="11">
        <f t="shared" si="1"/>
        <v>45</v>
      </c>
      <c r="J8" s="11">
        <f t="shared" si="2"/>
        <v>68.84</v>
      </c>
      <c r="K8" s="8">
        <v>1</v>
      </c>
      <c r="L8" s="15" t="s">
        <v>17</v>
      </c>
      <c r="M8" s="15" t="s">
        <v>17</v>
      </c>
    </row>
    <row r="9" spans="1:13" s="2" customFormat="1" ht="39" customHeight="1">
      <c r="A9" s="8">
        <v>7</v>
      </c>
      <c r="B9" s="9" t="s">
        <v>28</v>
      </c>
      <c r="C9" s="9" t="s">
        <v>15</v>
      </c>
      <c r="D9" s="9" t="s">
        <v>29</v>
      </c>
      <c r="E9" s="10">
        <v>1</v>
      </c>
      <c r="F9" s="9">
        <v>58.57</v>
      </c>
      <c r="G9" s="11">
        <f t="shared" si="0"/>
        <v>23.428</v>
      </c>
      <c r="H9" s="11">
        <v>75.2</v>
      </c>
      <c r="I9" s="11">
        <f t="shared" si="1"/>
        <v>45.12</v>
      </c>
      <c r="J9" s="11">
        <f t="shared" si="2"/>
        <v>68.548</v>
      </c>
      <c r="K9" s="8">
        <v>1</v>
      </c>
      <c r="L9" s="15" t="s">
        <v>17</v>
      </c>
      <c r="M9" s="15" t="s">
        <v>17</v>
      </c>
    </row>
    <row r="10" spans="1:13" s="2" customFormat="1" ht="39" customHeight="1">
      <c r="A10" s="8">
        <v>8</v>
      </c>
      <c r="B10" s="9" t="s">
        <v>30</v>
      </c>
      <c r="C10" s="9" t="s">
        <v>15</v>
      </c>
      <c r="D10" s="9" t="s">
        <v>31</v>
      </c>
      <c r="E10" s="10">
        <v>1</v>
      </c>
      <c r="F10" s="9">
        <v>60.34</v>
      </c>
      <c r="G10" s="11">
        <f t="shared" si="0"/>
        <v>24.136000000000003</v>
      </c>
      <c r="H10" s="11">
        <v>76.6</v>
      </c>
      <c r="I10" s="11">
        <f t="shared" si="1"/>
        <v>45.959999999999994</v>
      </c>
      <c r="J10" s="11">
        <f t="shared" si="2"/>
        <v>70.096</v>
      </c>
      <c r="K10" s="8">
        <v>1</v>
      </c>
      <c r="L10" s="15" t="s">
        <v>17</v>
      </c>
      <c r="M10" s="15" t="s">
        <v>17</v>
      </c>
    </row>
    <row r="11" spans="6:10" ht="30" customHeight="1">
      <c r="F11" s="14"/>
      <c r="G11" s="14"/>
      <c r="H11" s="14"/>
      <c r="I11" s="14"/>
      <c r="J11" s="14"/>
    </row>
    <row r="12" spans="6:9" ht="27" customHeight="1">
      <c r="F12" s="14"/>
      <c r="G12" s="14"/>
      <c r="H12" s="14"/>
      <c r="I12" s="14"/>
    </row>
  </sheetData>
  <sheetProtection/>
  <autoFilter ref="A2:K10"/>
  <mergeCells count="3">
    <mergeCell ref="A1:M1"/>
    <mergeCell ref="F11:J11"/>
    <mergeCell ref="F12:I12"/>
  </mergeCells>
  <printOptions horizontalCentered="1"/>
  <pageMargins left="0" right="0" top="0.5902777777777778" bottom="0.5902777777777778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2020-11-01T08:58:37Z</cp:lastPrinted>
  <dcterms:created xsi:type="dcterms:W3CDTF">2016-03-16T06:35:33Z</dcterms:created>
  <dcterms:modified xsi:type="dcterms:W3CDTF">2024-03-13T06:34:05Z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B584CAF3B0F34641A59C68CEF66CED62_13</vt:lpwstr>
  </property>
</Properties>
</file>