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Sheet1!$A$2:$M$59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<sst xmlns="http://schemas.openxmlformats.org/spreadsheetml/2006/main" count="472" uniqueCount="202">
  <si>
    <t>2022年昌图县公开招聘事业单位工作人员拟聘用人员名单</t>
  </si>
  <si>
    <t>序号</t>
  </si>
  <si>
    <t>姓名</t>
  </si>
  <si>
    <t>性别</t>
  </si>
  <si>
    <t>考号</t>
  </si>
  <si>
    <t>招聘单位</t>
  </si>
  <si>
    <t>岗位名称</t>
  </si>
  <si>
    <t>招考人数</t>
  </si>
  <si>
    <t>笔试成绩</t>
  </si>
  <si>
    <t>笔试权重</t>
  </si>
  <si>
    <t>面试成绩</t>
  </si>
  <si>
    <t>面试权重</t>
  </si>
  <si>
    <t>总成绩</t>
  </si>
  <si>
    <t>排名</t>
  </si>
  <si>
    <t>体检</t>
  </si>
  <si>
    <t>考察</t>
  </si>
  <si>
    <t>刘银平</t>
  </si>
  <si>
    <t>女</t>
  </si>
  <si>
    <t>20221631861</t>
  </si>
  <si>
    <t>昌图县自然资源保护事务服务中心</t>
  </si>
  <si>
    <t>文秘工作人员</t>
  </si>
  <si>
    <t>1</t>
  </si>
  <si>
    <t>合格</t>
  </si>
  <si>
    <t>姜茜</t>
  </si>
  <si>
    <t>20222962857</t>
  </si>
  <si>
    <t>地理科学工作人员</t>
  </si>
  <si>
    <t>鲍圆圆</t>
  </si>
  <si>
    <t>20221341000</t>
  </si>
  <si>
    <t>昌图县自然资源保护事务服务中心（老城分中心土地管理所）</t>
  </si>
  <si>
    <t>计算机技术工作人员</t>
  </si>
  <si>
    <t>陈天宇</t>
  </si>
  <si>
    <t>男</t>
  </si>
  <si>
    <t>20221150428</t>
  </si>
  <si>
    <t>昌图县公共文化旅游服务中心</t>
  </si>
  <si>
    <t>体育技术岗位工作人员</t>
  </si>
  <si>
    <t>陈莹</t>
  </si>
  <si>
    <t>20221702079</t>
  </si>
  <si>
    <t>旅游技术岗位工作人员</t>
  </si>
  <si>
    <t>高仲阳</t>
  </si>
  <si>
    <t>20221712117</t>
  </si>
  <si>
    <t>文化艺术技术岗位工作人员</t>
  </si>
  <si>
    <t>张策</t>
  </si>
  <si>
    <t>20222892641</t>
  </si>
  <si>
    <t>昌图县市场监管服务中心</t>
  </si>
  <si>
    <t>党政群工作部(一)</t>
  </si>
  <si>
    <t>朱静</t>
  </si>
  <si>
    <t>20221712116</t>
  </si>
  <si>
    <t>财会工作人员</t>
  </si>
  <si>
    <t>贤宏鑫</t>
  </si>
  <si>
    <t>20221060178</t>
  </si>
  <si>
    <t>党政群工作部（二）</t>
  </si>
  <si>
    <t>王天吉</t>
  </si>
  <si>
    <t>20221401186</t>
  </si>
  <si>
    <t>昌图县县域经济发展服务中心</t>
  </si>
  <si>
    <t>行政管理，项目服务部工作人员（一）</t>
  </si>
  <si>
    <t>张宇杨</t>
  </si>
  <si>
    <t>20221010028</t>
  </si>
  <si>
    <t>行政管理，财务部工作人员（二）</t>
  </si>
  <si>
    <t>孟令志</t>
  </si>
  <si>
    <t>20221521544</t>
  </si>
  <si>
    <t>昌图县公共公共资源交易中心</t>
  </si>
  <si>
    <t>交易服务中心工作人员（一）</t>
  </si>
  <si>
    <t>石刻</t>
  </si>
  <si>
    <t>20221611819</t>
  </si>
  <si>
    <t>昌图县公共资源交易中心</t>
  </si>
  <si>
    <t>交易服务中心工作人员（二）</t>
  </si>
  <si>
    <t>高强</t>
  </si>
  <si>
    <t>20221140414</t>
  </si>
  <si>
    <t>昌图县水利事务服务中心</t>
  </si>
  <si>
    <t>河长制工作人员（二）</t>
  </si>
  <si>
    <t>王思月</t>
  </si>
  <si>
    <t>20221661954</t>
  </si>
  <si>
    <t>史傲</t>
  </si>
  <si>
    <t>20222932772</t>
  </si>
  <si>
    <t>昌图县生态环境事务服务中心（国有昌图县付家机械林场）</t>
  </si>
  <si>
    <t>林木培植岗位工作人员</t>
  </si>
  <si>
    <t>3</t>
  </si>
  <si>
    <t>何昱萱</t>
  </si>
  <si>
    <t>20221340991</t>
  </si>
  <si>
    <t>孙晓艺</t>
  </si>
  <si>
    <t>20221230669</t>
  </si>
  <si>
    <t>栾妮</t>
  </si>
  <si>
    <t>20221411202</t>
  </si>
  <si>
    <t>何赛仪</t>
  </si>
  <si>
    <t>20222822454</t>
  </si>
  <si>
    <t>昌图县城市发展服务中心</t>
  </si>
  <si>
    <t>党政群岗位工作人员</t>
  </si>
  <si>
    <t>周非同</t>
  </si>
  <si>
    <t>20222872583</t>
  </si>
  <si>
    <t>园林技术岗位工作人员</t>
  </si>
  <si>
    <t>赵艳雨</t>
  </si>
  <si>
    <t>20221240716</t>
  </si>
  <si>
    <t>工程质量安全岗位工作人员</t>
  </si>
  <si>
    <t>赵岩</t>
  </si>
  <si>
    <t>20221651931</t>
  </si>
  <si>
    <t>昌图县党建工作服务中心</t>
  </si>
  <si>
    <t>党政群工作部工作人员（一）</t>
  </si>
  <si>
    <t>李明韩</t>
  </si>
  <si>
    <t>20221551624</t>
  </si>
  <si>
    <t>党政群工作部工作人员（二）</t>
  </si>
  <si>
    <t>韩佳美</t>
  </si>
  <si>
    <t>20221381129</t>
  </si>
  <si>
    <t>王旭泽</t>
  </si>
  <si>
    <t>20222912729</t>
  </si>
  <si>
    <t>昌图县融媒体中心</t>
  </si>
  <si>
    <t>转播台值机员（一）</t>
  </si>
  <si>
    <t>艾萱</t>
  </si>
  <si>
    <t>20221030068</t>
  </si>
  <si>
    <t>转播台值机员（二）</t>
  </si>
  <si>
    <t>范梓怡</t>
  </si>
  <si>
    <t>20222902686</t>
  </si>
  <si>
    <t>技术员</t>
  </si>
  <si>
    <t>2</t>
  </si>
  <si>
    <t>李铭</t>
  </si>
  <si>
    <t>20222812420</t>
  </si>
  <si>
    <t>李春航</t>
  </si>
  <si>
    <t>20222922759</t>
  </si>
  <si>
    <t>昌图县应急事务服务中心</t>
  </si>
  <si>
    <t>执法监察大队岗位工作人员</t>
  </si>
  <si>
    <t>刘名朋</t>
  </si>
  <si>
    <t>20221100283</t>
  </si>
  <si>
    <t>危险化学品监管岗位工作人员</t>
  </si>
  <si>
    <t>兰天奇</t>
  </si>
  <si>
    <t>20221471383</t>
  </si>
  <si>
    <t>昌图县政府事务服务中心房屋征收分中心</t>
  </si>
  <si>
    <t>工作人员(一)</t>
  </si>
  <si>
    <t>张凯</t>
  </si>
  <si>
    <t>20221130378</t>
  </si>
  <si>
    <t>工作人员（二）</t>
  </si>
  <si>
    <t>赵谦宁</t>
  </si>
  <si>
    <t>20222792351</t>
  </si>
  <si>
    <t>政府事务服务中心营商分中心</t>
  </si>
  <si>
    <t>12345投诉平台工作人员</t>
  </si>
  <si>
    <t>娄珊珊</t>
  </si>
  <si>
    <t>20221411230</t>
  </si>
  <si>
    <t>大数据平台网络安全工作人员</t>
  </si>
  <si>
    <t>赵宁</t>
  </si>
  <si>
    <t>20221702083</t>
  </si>
  <si>
    <t>昌图县现代农业发展服务中心</t>
  </si>
  <si>
    <t>农业技术岗位工作人员（一）</t>
  </si>
  <si>
    <t>侯健楠</t>
  </si>
  <si>
    <t>20222842496</t>
  </si>
  <si>
    <t>农机技术岗位工作人员（二）</t>
  </si>
  <si>
    <t>师佳</t>
  </si>
  <si>
    <t>20221040094</t>
  </si>
  <si>
    <t>畜牧兽医技术岗位工作人员(三）</t>
  </si>
  <si>
    <t>卜彤</t>
  </si>
  <si>
    <t>20222842516</t>
  </si>
  <si>
    <t>昌图县社会保障事务服务中心</t>
  </si>
  <si>
    <t>信息部业务岗位(一)</t>
  </si>
  <si>
    <t>佟文超</t>
  </si>
  <si>
    <t>20222972903</t>
  </si>
  <si>
    <t>信息部业务岗位（二）</t>
  </si>
  <si>
    <t>付瑶</t>
  </si>
  <si>
    <t>20222982926</t>
  </si>
  <si>
    <t>社保窗口工作人员</t>
  </si>
  <si>
    <t>张茜</t>
  </si>
  <si>
    <t>20221230685</t>
  </si>
  <si>
    <t>王德铭</t>
  </si>
  <si>
    <t>20222782334</t>
  </si>
  <si>
    <t>昌图县公证处</t>
  </si>
  <si>
    <t>公证助理</t>
  </si>
  <si>
    <t>田静霄</t>
  </si>
  <si>
    <t>20222842508</t>
  </si>
  <si>
    <t>李晓萌</t>
  </si>
  <si>
    <t>20221631864</t>
  </si>
  <si>
    <t>昌图县民政事务服务中心</t>
  </si>
  <si>
    <t>李崇达</t>
  </si>
  <si>
    <t>20222822435</t>
  </si>
  <si>
    <t>民政管理工作人员</t>
  </si>
  <si>
    <t>田柳荫</t>
  </si>
  <si>
    <t>20222972905</t>
  </si>
  <si>
    <t>孙佳</t>
  </si>
  <si>
    <t>20221631886</t>
  </si>
  <si>
    <t>昌图县网络应急指挥中心</t>
  </si>
  <si>
    <t>舆情研判岗位</t>
  </si>
  <si>
    <t>尚越</t>
  </si>
  <si>
    <t>20221351023</t>
  </si>
  <si>
    <t>岳一博</t>
  </si>
  <si>
    <t>20221200578</t>
  </si>
  <si>
    <t>网络安全与管理岗位</t>
  </si>
  <si>
    <t>郭莹</t>
  </si>
  <si>
    <t>20221180525</t>
  </si>
  <si>
    <t>辽宁昌图经济开发区管理委员会</t>
  </si>
  <si>
    <t>规划建设岗位</t>
  </si>
  <si>
    <t>张华缨</t>
  </si>
  <si>
    <t>20221521560</t>
  </si>
  <si>
    <t>政策法规岗位</t>
  </si>
  <si>
    <t>何纪友</t>
  </si>
  <si>
    <t>20221310912</t>
  </si>
  <si>
    <t>招商引资岗位（一）</t>
  </si>
  <si>
    <t>高铭池</t>
  </si>
  <si>
    <t>20221641918</t>
  </si>
  <si>
    <t>招商引资岗位（二）</t>
  </si>
  <si>
    <t>董大为</t>
  </si>
  <si>
    <t>20221682016</t>
  </si>
  <si>
    <t>昌图县财政金融服务中心</t>
  </si>
  <si>
    <t>审核工作人员</t>
  </si>
  <si>
    <t>朱兴华</t>
  </si>
  <si>
    <t>20221150445</t>
  </si>
  <si>
    <t>孔令丰</t>
  </si>
  <si>
    <t>20221371094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</si>
</sst>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8"/>
      <color theme="1"/>
      <name val="宋体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2"/>
  <sheetViews>
    <sheetView tabSelected="1" topLeftCell="A43" workbookViewId="0">
      <selection activeCell="F2" sqref="F$1:F$1048576"/>
    </sheetView>
  </sheetViews>
  <sheetFormatPr defaultColWidth="9" defaultRowHeight="13.5"/>
  <cols>
    <col min="1" max="1" width="4.75833333333333" style="2" customWidth="1"/>
    <col min="2" max="2" width="7.375" customWidth="1"/>
    <col min="3" max="3" width="6.125" customWidth="1"/>
    <col min="4" max="4" width="12.2583333333333" customWidth="1"/>
    <col min="5" max="5" width="20.75" customWidth="1"/>
    <col min="6" max="6" width="17.875" customWidth="1"/>
    <col min="7" max="7" width="6.25833333333333" customWidth="1"/>
    <col min="8" max="8" width="8" customWidth="1"/>
    <col min="9" max="9" width="8" style="3" customWidth="1"/>
    <col min="10" max="10" width="8" style="4" customWidth="1"/>
    <col min="11" max="12" width="8" style="3" customWidth="1"/>
    <col min="13" max="13" width="5.25833333333333" customWidth="1"/>
    <col min="14" max="15" width="5.25833333333333" style="5" customWidth="1"/>
    <col min="16" max="24" width="9" style="1"/>
  </cols>
  <sheetData>
    <row r="1" ht="50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30" customHeight="1" spans="1:15">
      <c r="A2" s="7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8" t="s">
        <v>7</v>
      </c>
      <c r="H2" s="8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8" t="s">
        <v>13</v>
      </c>
      <c r="N2" s="8" t="s">
        <v>14</v>
      </c>
      <c r="O2" s="8" t="s">
        <v>15</v>
      </c>
    </row>
    <row r="3" s="1" customFormat="1" ht="25" customHeight="1" spans="1:15">
      <c r="A3" s="9">
        <v>1</v>
      </c>
      <c r="B3" s="15" t="s">
        <v>16</v>
      </c>
      <c r="C3" s="15" t="s">
        <v>17</v>
      </c>
      <c r="D3" s="15" t="s">
        <v>18</v>
      </c>
      <c r="E3" s="15" t="s">
        <v>19</v>
      </c>
      <c r="F3" s="15" t="s">
        <v>20</v>
      </c>
      <c r="G3" s="15" t="s">
        <v>21</v>
      </c>
      <c r="H3" s="10">
        <v>54.77</v>
      </c>
      <c r="I3" s="12">
        <f t="shared" ref="I3:I59" si="0">H3*0.5</f>
        <v>27.385</v>
      </c>
      <c r="J3" s="12">
        <v>86</v>
      </c>
      <c r="K3" s="12">
        <f t="shared" ref="K3:K59" si="1">J3*0.5</f>
        <v>43</v>
      </c>
      <c r="L3" s="12">
        <f t="shared" ref="L3:L59" si="2">I3+K3</f>
        <v>70.385</v>
      </c>
      <c r="M3" s="10">
        <v>1</v>
      </c>
      <c r="N3" s="13" t="s">
        <v>22</v>
      </c>
      <c r="O3" s="13" t="s">
        <v>22</v>
      </c>
    </row>
    <row r="4" s="1" customFormat="1" ht="25" customHeight="1" spans="1:15">
      <c r="A4" s="9">
        <v>2</v>
      </c>
      <c r="B4" s="15" t="s">
        <v>23</v>
      </c>
      <c r="C4" s="15" t="s">
        <v>17</v>
      </c>
      <c r="D4" s="15" t="s">
        <v>24</v>
      </c>
      <c r="E4" s="15" t="s">
        <v>19</v>
      </c>
      <c r="F4" s="15" t="s">
        <v>25</v>
      </c>
      <c r="G4" s="15" t="s">
        <v>21</v>
      </c>
      <c r="H4" s="10">
        <v>59.46</v>
      </c>
      <c r="I4" s="12">
        <f t="shared" si="0"/>
        <v>29.73</v>
      </c>
      <c r="J4" s="12">
        <v>79.9</v>
      </c>
      <c r="K4" s="12">
        <f t="shared" si="1"/>
        <v>39.95</v>
      </c>
      <c r="L4" s="12">
        <f t="shared" si="2"/>
        <v>69.68</v>
      </c>
      <c r="M4" s="10">
        <v>1</v>
      </c>
      <c r="N4" s="13" t="s">
        <v>22</v>
      </c>
      <c r="O4" s="13" t="s">
        <v>22</v>
      </c>
    </row>
    <row r="5" s="1" customFormat="1" ht="25" customHeight="1" spans="1:15">
      <c r="A5" s="9">
        <v>3</v>
      </c>
      <c r="B5" s="15" t="s">
        <v>26</v>
      </c>
      <c r="C5" s="15" t="s">
        <v>17</v>
      </c>
      <c r="D5" s="15" t="s">
        <v>27</v>
      </c>
      <c r="E5" s="15" t="s">
        <v>28</v>
      </c>
      <c r="F5" s="15" t="s">
        <v>29</v>
      </c>
      <c r="G5" s="15" t="s">
        <v>21</v>
      </c>
      <c r="H5" s="10">
        <v>58.29</v>
      </c>
      <c r="I5" s="12">
        <f t="shared" si="0"/>
        <v>29.145</v>
      </c>
      <c r="J5" s="12">
        <v>85.8</v>
      </c>
      <c r="K5" s="12">
        <f t="shared" si="1"/>
        <v>42.9</v>
      </c>
      <c r="L5" s="12">
        <f t="shared" si="2"/>
        <v>72.045</v>
      </c>
      <c r="M5" s="10">
        <v>1</v>
      </c>
      <c r="N5" s="13" t="s">
        <v>22</v>
      </c>
      <c r="O5" s="13" t="s">
        <v>22</v>
      </c>
    </row>
    <row r="6" s="1" customFormat="1" ht="25" customHeight="1" spans="1:15">
      <c r="A6" s="9">
        <v>4</v>
      </c>
      <c r="B6" s="15" t="s">
        <v>30</v>
      </c>
      <c r="C6" s="15" t="s">
        <v>31</v>
      </c>
      <c r="D6" s="15" t="s">
        <v>32</v>
      </c>
      <c r="E6" s="15" t="s">
        <v>33</v>
      </c>
      <c r="F6" s="15" t="s">
        <v>34</v>
      </c>
      <c r="G6" s="15" t="s">
        <v>21</v>
      </c>
      <c r="H6" s="10">
        <v>85.69</v>
      </c>
      <c r="I6" s="12">
        <f t="shared" si="0"/>
        <v>42.845</v>
      </c>
      <c r="J6" s="12">
        <v>80.4</v>
      </c>
      <c r="K6" s="12">
        <f t="shared" si="1"/>
        <v>40.2</v>
      </c>
      <c r="L6" s="12">
        <f t="shared" si="2"/>
        <v>83.045</v>
      </c>
      <c r="M6" s="10">
        <v>1</v>
      </c>
      <c r="N6" s="13" t="s">
        <v>22</v>
      </c>
      <c r="O6" s="13" t="s">
        <v>22</v>
      </c>
    </row>
    <row r="7" s="1" customFormat="1" ht="25" customHeight="1" spans="1:15">
      <c r="A7" s="9">
        <v>5</v>
      </c>
      <c r="B7" s="15" t="s">
        <v>35</v>
      </c>
      <c r="C7" s="15" t="s">
        <v>17</v>
      </c>
      <c r="D7" s="15" t="s">
        <v>36</v>
      </c>
      <c r="E7" s="15" t="s">
        <v>33</v>
      </c>
      <c r="F7" s="15" t="s">
        <v>37</v>
      </c>
      <c r="G7" s="15" t="s">
        <v>21</v>
      </c>
      <c r="H7" s="10">
        <v>62.01</v>
      </c>
      <c r="I7" s="12">
        <f t="shared" si="0"/>
        <v>31.005</v>
      </c>
      <c r="J7" s="12">
        <v>86.5</v>
      </c>
      <c r="K7" s="12">
        <f t="shared" si="1"/>
        <v>43.25</v>
      </c>
      <c r="L7" s="12">
        <f t="shared" si="2"/>
        <v>74.255</v>
      </c>
      <c r="M7" s="10">
        <v>2</v>
      </c>
      <c r="N7" s="13" t="s">
        <v>22</v>
      </c>
      <c r="O7" s="13" t="s">
        <v>22</v>
      </c>
    </row>
    <row r="8" s="1" customFormat="1" ht="25" customHeight="1" spans="1:15">
      <c r="A8" s="9">
        <v>6</v>
      </c>
      <c r="B8" s="15" t="s">
        <v>38</v>
      </c>
      <c r="C8" s="15" t="s">
        <v>17</v>
      </c>
      <c r="D8" s="15" t="s">
        <v>39</v>
      </c>
      <c r="E8" s="15" t="s">
        <v>33</v>
      </c>
      <c r="F8" s="15" t="s">
        <v>40</v>
      </c>
      <c r="G8" s="15" t="s">
        <v>21</v>
      </c>
      <c r="H8" s="10">
        <v>89.25</v>
      </c>
      <c r="I8" s="12">
        <f t="shared" si="0"/>
        <v>44.625</v>
      </c>
      <c r="J8" s="12">
        <v>84.1</v>
      </c>
      <c r="K8" s="12">
        <f t="shared" si="1"/>
        <v>42.05</v>
      </c>
      <c r="L8" s="12">
        <f t="shared" si="2"/>
        <v>86.675</v>
      </c>
      <c r="M8" s="10">
        <v>1</v>
      </c>
      <c r="N8" s="13" t="s">
        <v>22</v>
      </c>
      <c r="O8" s="13" t="s">
        <v>22</v>
      </c>
    </row>
    <row r="9" s="1" customFormat="1" ht="25" customHeight="1" spans="1:15">
      <c r="A9" s="9">
        <v>7</v>
      </c>
      <c r="B9" s="15" t="s">
        <v>41</v>
      </c>
      <c r="C9" s="15" t="s">
        <v>31</v>
      </c>
      <c r="D9" s="15" t="s">
        <v>42</v>
      </c>
      <c r="E9" s="15" t="s">
        <v>43</v>
      </c>
      <c r="F9" s="15" t="s">
        <v>44</v>
      </c>
      <c r="G9" s="15" t="s">
        <v>21</v>
      </c>
      <c r="H9" s="10">
        <v>54.83</v>
      </c>
      <c r="I9" s="12">
        <f t="shared" si="0"/>
        <v>27.415</v>
      </c>
      <c r="J9" s="12">
        <v>85.6</v>
      </c>
      <c r="K9" s="12">
        <f t="shared" si="1"/>
        <v>42.8</v>
      </c>
      <c r="L9" s="12">
        <f t="shared" si="2"/>
        <v>70.215</v>
      </c>
      <c r="M9" s="10">
        <v>1</v>
      </c>
      <c r="N9" s="13" t="s">
        <v>22</v>
      </c>
      <c r="O9" s="13" t="s">
        <v>22</v>
      </c>
    </row>
    <row r="10" s="1" customFormat="1" ht="25" customHeight="1" spans="1:15">
      <c r="A10" s="9">
        <v>8</v>
      </c>
      <c r="B10" s="15" t="s">
        <v>45</v>
      </c>
      <c r="C10" s="15" t="s">
        <v>17</v>
      </c>
      <c r="D10" s="15" t="s">
        <v>46</v>
      </c>
      <c r="E10" s="15" t="s">
        <v>43</v>
      </c>
      <c r="F10" s="15" t="s">
        <v>47</v>
      </c>
      <c r="G10" s="15" t="s">
        <v>21</v>
      </c>
      <c r="H10" s="10">
        <v>60.14</v>
      </c>
      <c r="I10" s="12">
        <f t="shared" si="0"/>
        <v>30.07</v>
      </c>
      <c r="J10" s="12">
        <v>88</v>
      </c>
      <c r="K10" s="12">
        <f t="shared" si="1"/>
        <v>44</v>
      </c>
      <c r="L10" s="12">
        <f t="shared" si="2"/>
        <v>74.07</v>
      </c>
      <c r="M10" s="10">
        <v>1</v>
      </c>
      <c r="N10" s="13" t="s">
        <v>22</v>
      </c>
      <c r="O10" s="13" t="s">
        <v>22</v>
      </c>
    </row>
    <row r="11" s="1" customFormat="1" ht="25" customHeight="1" spans="1:15">
      <c r="A11" s="9">
        <v>9</v>
      </c>
      <c r="B11" s="15" t="s">
        <v>48</v>
      </c>
      <c r="C11" s="15" t="s">
        <v>31</v>
      </c>
      <c r="D11" s="15" t="s">
        <v>49</v>
      </c>
      <c r="E11" s="15" t="s">
        <v>43</v>
      </c>
      <c r="F11" s="15" t="s">
        <v>50</v>
      </c>
      <c r="G11" s="15" t="s">
        <v>21</v>
      </c>
      <c r="H11" s="10">
        <v>72.5</v>
      </c>
      <c r="I11" s="12">
        <f t="shared" si="0"/>
        <v>36.25</v>
      </c>
      <c r="J11" s="12">
        <v>82.7</v>
      </c>
      <c r="K11" s="12">
        <f t="shared" si="1"/>
        <v>41.35</v>
      </c>
      <c r="L11" s="12">
        <f t="shared" si="2"/>
        <v>77.6</v>
      </c>
      <c r="M11" s="10">
        <v>1</v>
      </c>
      <c r="N11" s="13" t="s">
        <v>22</v>
      </c>
      <c r="O11" s="13" t="s">
        <v>22</v>
      </c>
    </row>
    <row r="12" s="1" customFormat="1" ht="24" customHeight="1" spans="1:15">
      <c r="A12" s="9">
        <v>10</v>
      </c>
      <c r="B12" s="15" t="s">
        <v>51</v>
      </c>
      <c r="C12" s="15" t="s">
        <v>17</v>
      </c>
      <c r="D12" s="15" t="s">
        <v>52</v>
      </c>
      <c r="E12" s="15" t="s">
        <v>53</v>
      </c>
      <c r="F12" s="15" t="s">
        <v>54</v>
      </c>
      <c r="G12" s="15" t="s">
        <v>21</v>
      </c>
      <c r="H12" s="10">
        <v>66.87</v>
      </c>
      <c r="I12" s="12">
        <f t="shared" si="0"/>
        <v>33.435</v>
      </c>
      <c r="J12" s="12">
        <v>86</v>
      </c>
      <c r="K12" s="12">
        <f t="shared" si="1"/>
        <v>43</v>
      </c>
      <c r="L12" s="12">
        <f t="shared" si="2"/>
        <v>76.435</v>
      </c>
      <c r="M12" s="10">
        <v>1</v>
      </c>
      <c r="N12" s="13" t="s">
        <v>22</v>
      </c>
      <c r="O12" s="13" t="s">
        <v>22</v>
      </c>
    </row>
    <row r="13" s="1" customFormat="1" ht="25" customHeight="1" spans="1:15">
      <c r="A13" s="9">
        <v>11</v>
      </c>
      <c r="B13" s="15" t="s">
        <v>55</v>
      </c>
      <c r="C13" s="15" t="s">
        <v>31</v>
      </c>
      <c r="D13" s="15" t="s">
        <v>56</v>
      </c>
      <c r="E13" s="15" t="s">
        <v>53</v>
      </c>
      <c r="F13" s="15" t="s">
        <v>57</v>
      </c>
      <c r="G13" s="15" t="s">
        <v>21</v>
      </c>
      <c r="H13" s="10">
        <v>61.14</v>
      </c>
      <c r="I13" s="12">
        <f t="shared" si="0"/>
        <v>30.57</v>
      </c>
      <c r="J13" s="12">
        <v>87.6</v>
      </c>
      <c r="K13" s="12">
        <f t="shared" si="1"/>
        <v>43.8</v>
      </c>
      <c r="L13" s="12">
        <f t="shared" si="2"/>
        <v>74.37</v>
      </c>
      <c r="M13" s="10">
        <v>1</v>
      </c>
      <c r="N13" s="13" t="s">
        <v>22</v>
      </c>
      <c r="O13" s="13" t="s">
        <v>22</v>
      </c>
    </row>
    <row r="14" s="1" customFormat="1" ht="25" customHeight="1" spans="1:15">
      <c r="A14" s="9">
        <v>12</v>
      </c>
      <c r="B14" s="15" t="s">
        <v>58</v>
      </c>
      <c r="C14" s="15" t="s">
        <v>31</v>
      </c>
      <c r="D14" s="15" t="s">
        <v>59</v>
      </c>
      <c r="E14" s="15" t="s">
        <v>60</v>
      </c>
      <c r="F14" s="15" t="s">
        <v>61</v>
      </c>
      <c r="G14" s="15" t="s">
        <v>21</v>
      </c>
      <c r="H14" s="10">
        <v>85.79</v>
      </c>
      <c r="I14" s="12">
        <f t="shared" si="0"/>
        <v>42.895</v>
      </c>
      <c r="J14" s="12">
        <v>88.8</v>
      </c>
      <c r="K14" s="12">
        <f t="shared" si="1"/>
        <v>44.4</v>
      </c>
      <c r="L14" s="12">
        <f t="shared" si="2"/>
        <v>87.295</v>
      </c>
      <c r="M14" s="10">
        <v>1</v>
      </c>
      <c r="N14" s="13" t="s">
        <v>22</v>
      </c>
      <c r="O14" s="13" t="s">
        <v>22</v>
      </c>
    </row>
    <row r="15" s="1" customFormat="1" ht="25" customHeight="1" spans="1:15">
      <c r="A15" s="9">
        <v>13</v>
      </c>
      <c r="B15" s="15" t="s">
        <v>62</v>
      </c>
      <c r="C15" s="15" t="s">
        <v>31</v>
      </c>
      <c r="D15" s="15" t="s">
        <v>63</v>
      </c>
      <c r="E15" s="15" t="s">
        <v>64</v>
      </c>
      <c r="F15" s="15" t="s">
        <v>65</v>
      </c>
      <c r="G15" s="15" t="s">
        <v>21</v>
      </c>
      <c r="H15" s="10">
        <v>64.44</v>
      </c>
      <c r="I15" s="12">
        <f t="shared" si="0"/>
        <v>32.22</v>
      </c>
      <c r="J15" s="12">
        <v>82.4</v>
      </c>
      <c r="K15" s="12">
        <f t="shared" si="1"/>
        <v>41.2</v>
      </c>
      <c r="L15" s="12">
        <f t="shared" si="2"/>
        <v>73.42</v>
      </c>
      <c r="M15" s="10">
        <v>1</v>
      </c>
      <c r="N15" s="13" t="s">
        <v>22</v>
      </c>
      <c r="O15" s="13" t="s">
        <v>22</v>
      </c>
    </row>
    <row r="16" s="1" customFormat="1" ht="25" customHeight="1" spans="1:15">
      <c r="A16" s="9">
        <v>14</v>
      </c>
      <c r="B16" s="15" t="s">
        <v>66</v>
      </c>
      <c r="C16" s="15" t="s">
        <v>31</v>
      </c>
      <c r="D16" s="15" t="s">
        <v>67</v>
      </c>
      <c r="E16" s="15" t="s">
        <v>68</v>
      </c>
      <c r="F16" s="15" t="s">
        <v>69</v>
      </c>
      <c r="G16" s="15" t="s">
        <v>21</v>
      </c>
      <c r="H16" s="10">
        <v>59.08</v>
      </c>
      <c r="I16" s="12">
        <f t="shared" si="0"/>
        <v>29.54</v>
      </c>
      <c r="J16" s="12">
        <v>84.2</v>
      </c>
      <c r="K16" s="12">
        <f t="shared" si="1"/>
        <v>42.1</v>
      </c>
      <c r="L16" s="12">
        <f t="shared" si="2"/>
        <v>71.64</v>
      </c>
      <c r="M16" s="10">
        <v>1</v>
      </c>
      <c r="N16" s="13" t="s">
        <v>22</v>
      </c>
      <c r="O16" s="13" t="s">
        <v>22</v>
      </c>
    </row>
    <row r="17" s="1" customFormat="1" ht="25" customHeight="1" spans="1:15">
      <c r="A17" s="9">
        <v>15</v>
      </c>
      <c r="B17" s="15" t="s">
        <v>70</v>
      </c>
      <c r="C17" s="15" t="s">
        <v>17</v>
      </c>
      <c r="D17" s="15" t="s">
        <v>71</v>
      </c>
      <c r="E17" s="15" t="s">
        <v>68</v>
      </c>
      <c r="F17" s="15" t="s">
        <v>47</v>
      </c>
      <c r="G17" s="15" t="s">
        <v>21</v>
      </c>
      <c r="H17" s="10">
        <v>59.29</v>
      </c>
      <c r="I17" s="12">
        <f t="shared" si="0"/>
        <v>29.645</v>
      </c>
      <c r="J17" s="12">
        <v>85.6</v>
      </c>
      <c r="K17" s="12">
        <f t="shared" si="1"/>
        <v>42.8</v>
      </c>
      <c r="L17" s="12">
        <f t="shared" si="2"/>
        <v>72.445</v>
      </c>
      <c r="M17" s="10">
        <v>2</v>
      </c>
      <c r="N17" s="13" t="s">
        <v>22</v>
      </c>
      <c r="O17" s="13" t="s">
        <v>22</v>
      </c>
    </row>
    <row r="18" s="1" customFormat="1" ht="25" customHeight="1" spans="1:15">
      <c r="A18" s="9">
        <v>16</v>
      </c>
      <c r="B18" s="15" t="s">
        <v>72</v>
      </c>
      <c r="C18" s="15" t="s">
        <v>31</v>
      </c>
      <c r="D18" s="15" t="s">
        <v>73</v>
      </c>
      <c r="E18" s="15" t="s">
        <v>74</v>
      </c>
      <c r="F18" s="15" t="s">
        <v>75</v>
      </c>
      <c r="G18" s="15" t="s">
        <v>76</v>
      </c>
      <c r="H18" s="10">
        <v>88.22</v>
      </c>
      <c r="I18" s="12">
        <f t="shared" si="0"/>
        <v>44.11</v>
      </c>
      <c r="J18" s="12">
        <v>86.2</v>
      </c>
      <c r="K18" s="12">
        <f t="shared" si="1"/>
        <v>43.1</v>
      </c>
      <c r="L18" s="12">
        <f t="shared" si="2"/>
        <v>87.21</v>
      </c>
      <c r="M18" s="10">
        <v>1</v>
      </c>
      <c r="N18" s="13" t="s">
        <v>22</v>
      </c>
      <c r="O18" s="13" t="s">
        <v>22</v>
      </c>
    </row>
    <row r="19" s="1" customFormat="1" ht="25" customHeight="1" spans="1:15">
      <c r="A19" s="9">
        <v>17</v>
      </c>
      <c r="B19" s="15" t="s">
        <v>77</v>
      </c>
      <c r="C19" s="15" t="s">
        <v>31</v>
      </c>
      <c r="D19" s="15" t="s">
        <v>78</v>
      </c>
      <c r="E19" s="15" t="s">
        <v>74</v>
      </c>
      <c r="F19" s="15" t="s">
        <v>75</v>
      </c>
      <c r="G19" s="15" t="s">
        <v>76</v>
      </c>
      <c r="H19" s="10">
        <v>55.23</v>
      </c>
      <c r="I19" s="12">
        <f t="shared" si="0"/>
        <v>27.615</v>
      </c>
      <c r="J19" s="12">
        <v>88.2</v>
      </c>
      <c r="K19" s="12">
        <f t="shared" si="1"/>
        <v>44.1</v>
      </c>
      <c r="L19" s="12">
        <f t="shared" si="2"/>
        <v>71.715</v>
      </c>
      <c r="M19" s="10">
        <v>2</v>
      </c>
      <c r="N19" s="13" t="s">
        <v>22</v>
      </c>
      <c r="O19" s="13" t="s">
        <v>22</v>
      </c>
    </row>
    <row r="20" s="1" customFormat="1" ht="25" customHeight="1" spans="1:15">
      <c r="A20" s="9">
        <v>18</v>
      </c>
      <c r="B20" s="15" t="s">
        <v>79</v>
      </c>
      <c r="C20" s="15" t="s">
        <v>17</v>
      </c>
      <c r="D20" s="15" t="s">
        <v>80</v>
      </c>
      <c r="E20" s="15" t="s">
        <v>74</v>
      </c>
      <c r="F20" s="15" t="s">
        <v>75</v>
      </c>
      <c r="G20" s="15" t="s">
        <v>76</v>
      </c>
      <c r="H20" s="10">
        <v>53.68</v>
      </c>
      <c r="I20" s="12">
        <f t="shared" si="0"/>
        <v>26.84</v>
      </c>
      <c r="J20" s="12">
        <v>88.6</v>
      </c>
      <c r="K20" s="12">
        <f t="shared" si="1"/>
        <v>44.3</v>
      </c>
      <c r="L20" s="12">
        <f t="shared" si="2"/>
        <v>71.14</v>
      </c>
      <c r="M20" s="10">
        <v>4</v>
      </c>
      <c r="N20" s="13" t="s">
        <v>22</v>
      </c>
      <c r="O20" s="13" t="s">
        <v>22</v>
      </c>
    </row>
    <row r="21" s="1" customFormat="1" ht="25" customHeight="1" spans="1:15">
      <c r="A21" s="9">
        <v>19</v>
      </c>
      <c r="B21" s="15" t="s">
        <v>81</v>
      </c>
      <c r="C21" s="15" t="s">
        <v>17</v>
      </c>
      <c r="D21" s="15" t="s">
        <v>82</v>
      </c>
      <c r="E21" s="15" t="s">
        <v>74</v>
      </c>
      <c r="F21" s="15" t="s">
        <v>47</v>
      </c>
      <c r="G21" s="15" t="s">
        <v>21</v>
      </c>
      <c r="H21" s="10">
        <v>89.09</v>
      </c>
      <c r="I21" s="12">
        <f t="shared" si="0"/>
        <v>44.545</v>
      </c>
      <c r="J21" s="12">
        <v>85.2</v>
      </c>
      <c r="K21" s="12">
        <f t="shared" si="1"/>
        <v>42.6</v>
      </c>
      <c r="L21" s="12">
        <f t="shared" si="2"/>
        <v>87.145</v>
      </c>
      <c r="M21" s="10">
        <v>1</v>
      </c>
      <c r="N21" s="13" t="s">
        <v>22</v>
      </c>
      <c r="O21" s="13" t="s">
        <v>22</v>
      </c>
    </row>
    <row r="22" s="1" customFormat="1" ht="25" customHeight="1" spans="1:15">
      <c r="A22" s="9">
        <v>20</v>
      </c>
      <c r="B22" s="15" t="s">
        <v>83</v>
      </c>
      <c r="C22" s="15" t="s">
        <v>17</v>
      </c>
      <c r="D22" s="15" t="s">
        <v>84</v>
      </c>
      <c r="E22" s="15" t="s">
        <v>85</v>
      </c>
      <c r="F22" s="15" t="s">
        <v>86</v>
      </c>
      <c r="G22" s="15" t="s">
        <v>21</v>
      </c>
      <c r="H22" s="10">
        <v>71.43</v>
      </c>
      <c r="I22" s="12">
        <f t="shared" si="0"/>
        <v>35.715</v>
      </c>
      <c r="J22" s="12">
        <v>85.8</v>
      </c>
      <c r="K22" s="12">
        <f t="shared" si="1"/>
        <v>42.9</v>
      </c>
      <c r="L22" s="12">
        <f t="shared" si="2"/>
        <v>78.615</v>
      </c>
      <c r="M22" s="10">
        <v>1</v>
      </c>
      <c r="N22" s="13" t="s">
        <v>22</v>
      </c>
      <c r="O22" s="13" t="s">
        <v>22</v>
      </c>
    </row>
    <row r="23" s="1" customFormat="1" ht="25" customHeight="1" spans="1:15">
      <c r="A23" s="9">
        <v>21</v>
      </c>
      <c r="B23" s="15" t="s">
        <v>87</v>
      </c>
      <c r="C23" s="15" t="s">
        <v>17</v>
      </c>
      <c r="D23" s="15" t="s">
        <v>88</v>
      </c>
      <c r="E23" s="15" t="s">
        <v>85</v>
      </c>
      <c r="F23" s="15" t="s">
        <v>89</v>
      </c>
      <c r="G23" s="15" t="s">
        <v>21</v>
      </c>
      <c r="H23" s="10">
        <v>61.03</v>
      </c>
      <c r="I23" s="12">
        <f t="shared" si="0"/>
        <v>30.515</v>
      </c>
      <c r="J23" s="12">
        <v>83.2</v>
      </c>
      <c r="K23" s="12">
        <f t="shared" si="1"/>
        <v>41.6</v>
      </c>
      <c r="L23" s="12">
        <f t="shared" si="2"/>
        <v>72.115</v>
      </c>
      <c r="M23" s="10">
        <v>1</v>
      </c>
      <c r="N23" s="13" t="s">
        <v>22</v>
      </c>
      <c r="O23" s="13" t="s">
        <v>22</v>
      </c>
    </row>
    <row r="24" s="1" customFormat="1" ht="25" customHeight="1" spans="1:15">
      <c r="A24" s="9">
        <v>22</v>
      </c>
      <c r="B24" s="15" t="s">
        <v>90</v>
      </c>
      <c r="C24" s="15" t="s">
        <v>17</v>
      </c>
      <c r="D24" s="15" t="s">
        <v>91</v>
      </c>
      <c r="E24" s="15" t="s">
        <v>85</v>
      </c>
      <c r="F24" s="15" t="s">
        <v>92</v>
      </c>
      <c r="G24" s="15" t="s">
        <v>21</v>
      </c>
      <c r="H24" s="10">
        <v>61.07</v>
      </c>
      <c r="I24" s="12">
        <f t="shared" si="0"/>
        <v>30.535</v>
      </c>
      <c r="J24" s="12">
        <v>82.6</v>
      </c>
      <c r="K24" s="12">
        <f t="shared" si="1"/>
        <v>41.3</v>
      </c>
      <c r="L24" s="12">
        <f t="shared" si="2"/>
        <v>71.835</v>
      </c>
      <c r="M24" s="10">
        <v>1</v>
      </c>
      <c r="N24" s="13" t="s">
        <v>22</v>
      </c>
      <c r="O24" s="13" t="s">
        <v>22</v>
      </c>
    </row>
    <row r="25" s="1" customFormat="1" ht="25" customHeight="1" spans="1:15">
      <c r="A25" s="9">
        <v>23</v>
      </c>
      <c r="B25" s="15" t="s">
        <v>93</v>
      </c>
      <c r="C25" s="15" t="s">
        <v>31</v>
      </c>
      <c r="D25" s="15" t="s">
        <v>94</v>
      </c>
      <c r="E25" s="15" t="s">
        <v>95</v>
      </c>
      <c r="F25" s="15" t="s">
        <v>96</v>
      </c>
      <c r="G25" s="15" t="s">
        <v>21</v>
      </c>
      <c r="H25" s="10">
        <v>64.18</v>
      </c>
      <c r="I25" s="12">
        <f t="shared" si="0"/>
        <v>32.09</v>
      </c>
      <c r="J25" s="12">
        <v>81.6</v>
      </c>
      <c r="K25" s="12">
        <f t="shared" si="1"/>
        <v>40.8</v>
      </c>
      <c r="L25" s="12">
        <f t="shared" si="2"/>
        <v>72.89</v>
      </c>
      <c r="M25" s="10">
        <v>1</v>
      </c>
      <c r="N25" s="13" t="s">
        <v>22</v>
      </c>
      <c r="O25" s="13" t="s">
        <v>22</v>
      </c>
    </row>
    <row r="26" s="1" customFormat="1" ht="25" customHeight="1" spans="1:15">
      <c r="A26" s="9">
        <v>24</v>
      </c>
      <c r="B26" s="15" t="s">
        <v>97</v>
      </c>
      <c r="C26" s="15" t="s">
        <v>31</v>
      </c>
      <c r="D26" s="15" t="s">
        <v>98</v>
      </c>
      <c r="E26" s="15" t="s">
        <v>95</v>
      </c>
      <c r="F26" s="15" t="s">
        <v>99</v>
      </c>
      <c r="G26" s="15" t="s">
        <v>21</v>
      </c>
      <c r="H26" s="10">
        <v>52.37</v>
      </c>
      <c r="I26" s="12">
        <f t="shared" si="0"/>
        <v>26.185</v>
      </c>
      <c r="J26" s="12">
        <v>78</v>
      </c>
      <c r="K26" s="12">
        <f t="shared" si="1"/>
        <v>39</v>
      </c>
      <c r="L26" s="12">
        <f t="shared" si="2"/>
        <v>65.185</v>
      </c>
      <c r="M26" s="10">
        <v>1</v>
      </c>
      <c r="N26" s="13" t="s">
        <v>22</v>
      </c>
      <c r="O26" s="13" t="s">
        <v>22</v>
      </c>
    </row>
    <row r="27" s="1" customFormat="1" ht="25" customHeight="1" spans="1:15">
      <c r="A27" s="9">
        <v>25</v>
      </c>
      <c r="B27" s="15" t="s">
        <v>100</v>
      </c>
      <c r="C27" s="15" t="s">
        <v>17</v>
      </c>
      <c r="D27" s="15" t="s">
        <v>101</v>
      </c>
      <c r="E27" s="15" t="s">
        <v>95</v>
      </c>
      <c r="F27" s="15" t="s">
        <v>47</v>
      </c>
      <c r="G27" s="15" t="s">
        <v>21</v>
      </c>
      <c r="H27" s="10">
        <v>58.03</v>
      </c>
      <c r="I27" s="12">
        <f t="shared" si="0"/>
        <v>29.015</v>
      </c>
      <c r="J27" s="12">
        <v>86.2</v>
      </c>
      <c r="K27" s="12">
        <f t="shared" si="1"/>
        <v>43.1</v>
      </c>
      <c r="L27" s="12">
        <f t="shared" si="2"/>
        <v>72.115</v>
      </c>
      <c r="M27" s="10">
        <v>1</v>
      </c>
      <c r="N27" s="13" t="s">
        <v>22</v>
      </c>
      <c r="O27" s="13" t="s">
        <v>22</v>
      </c>
    </row>
    <row r="28" s="1" customFormat="1" ht="25" customHeight="1" spans="1:15">
      <c r="A28" s="9">
        <v>26</v>
      </c>
      <c r="B28" s="15" t="s">
        <v>102</v>
      </c>
      <c r="C28" s="15" t="s">
        <v>31</v>
      </c>
      <c r="D28" s="15" t="s">
        <v>103</v>
      </c>
      <c r="E28" s="15" t="s">
        <v>104</v>
      </c>
      <c r="F28" s="15" t="s">
        <v>105</v>
      </c>
      <c r="G28" s="15" t="s">
        <v>21</v>
      </c>
      <c r="H28" s="10">
        <v>77.27</v>
      </c>
      <c r="I28" s="12">
        <f t="shared" si="0"/>
        <v>38.635</v>
      </c>
      <c r="J28" s="12">
        <v>87.4</v>
      </c>
      <c r="K28" s="12">
        <f t="shared" si="1"/>
        <v>43.7</v>
      </c>
      <c r="L28" s="12">
        <f t="shared" si="2"/>
        <v>82.335</v>
      </c>
      <c r="M28" s="10">
        <v>1</v>
      </c>
      <c r="N28" s="13" t="s">
        <v>22</v>
      </c>
      <c r="O28" s="13" t="s">
        <v>22</v>
      </c>
    </row>
    <row r="29" s="1" customFormat="1" ht="25" customHeight="1" spans="1:15">
      <c r="A29" s="9">
        <v>27</v>
      </c>
      <c r="B29" s="15" t="s">
        <v>106</v>
      </c>
      <c r="C29" s="15" t="s">
        <v>31</v>
      </c>
      <c r="D29" s="15" t="s">
        <v>107</v>
      </c>
      <c r="E29" s="15" t="s">
        <v>104</v>
      </c>
      <c r="F29" s="15" t="s">
        <v>108</v>
      </c>
      <c r="G29" s="15" t="s">
        <v>21</v>
      </c>
      <c r="H29" s="10">
        <v>90.55</v>
      </c>
      <c r="I29" s="12">
        <f t="shared" si="0"/>
        <v>45.275</v>
      </c>
      <c r="J29" s="12">
        <v>81.8</v>
      </c>
      <c r="K29" s="12">
        <f t="shared" si="1"/>
        <v>40.9</v>
      </c>
      <c r="L29" s="12">
        <f t="shared" si="2"/>
        <v>86.175</v>
      </c>
      <c r="M29" s="10">
        <v>1</v>
      </c>
      <c r="N29" s="13" t="s">
        <v>22</v>
      </c>
      <c r="O29" s="13" t="s">
        <v>22</v>
      </c>
    </row>
    <row r="30" s="1" customFormat="1" ht="25" customHeight="1" spans="1:15">
      <c r="A30" s="9">
        <v>28</v>
      </c>
      <c r="B30" s="15" t="s">
        <v>109</v>
      </c>
      <c r="C30" s="15" t="s">
        <v>17</v>
      </c>
      <c r="D30" s="15" t="s">
        <v>110</v>
      </c>
      <c r="E30" s="15" t="s">
        <v>104</v>
      </c>
      <c r="F30" s="15" t="s">
        <v>111</v>
      </c>
      <c r="G30" s="15" t="s">
        <v>112</v>
      </c>
      <c r="H30" s="10">
        <v>59.99</v>
      </c>
      <c r="I30" s="12">
        <f t="shared" si="0"/>
        <v>29.995</v>
      </c>
      <c r="J30" s="12">
        <v>86</v>
      </c>
      <c r="K30" s="12">
        <f t="shared" si="1"/>
        <v>43</v>
      </c>
      <c r="L30" s="12">
        <f t="shared" si="2"/>
        <v>72.995</v>
      </c>
      <c r="M30" s="10">
        <v>2</v>
      </c>
      <c r="N30" s="13" t="s">
        <v>22</v>
      </c>
      <c r="O30" s="13" t="s">
        <v>22</v>
      </c>
    </row>
    <row r="31" s="1" customFormat="1" ht="25" customHeight="1" spans="1:15">
      <c r="A31" s="9">
        <v>29</v>
      </c>
      <c r="B31" s="15" t="s">
        <v>113</v>
      </c>
      <c r="C31" s="15" t="s">
        <v>31</v>
      </c>
      <c r="D31" s="15" t="s">
        <v>114</v>
      </c>
      <c r="E31" s="15" t="s">
        <v>104</v>
      </c>
      <c r="F31" s="15" t="s">
        <v>111</v>
      </c>
      <c r="G31" s="15" t="s">
        <v>112</v>
      </c>
      <c r="H31" s="10">
        <v>62.3</v>
      </c>
      <c r="I31" s="12">
        <f t="shared" si="0"/>
        <v>31.15</v>
      </c>
      <c r="J31" s="12">
        <v>82.6</v>
      </c>
      <c r="K31" s="12">
        <f t="shared" si="1"/>
        <v>41.3</v>
      </c>
      <c r="L31" s="12">
        <f t="shared" si="2"/>
        <v>72.45</v>
      </c>
      <c r="M31" s="10">
        <v>3</v>
      </c>
      <c r="N31" s="13" t="s">
        <v>22</v>
      </c>
      <c r="O31" s="13" t="s">
        <v>22</v>
      </c>
    </row>
    <row r="32" s="1" customFormat="1" ht="25" customHeight="1" spans="1:15">
      <c r="A32" s="9">
        <v>30</v>
      </c>
      <c r="B32" s="15" t="s">
        <v>115</v>
      </c>
      <c r="C32" s="15" t="s">
        <v>31</v>
      </c>
      <c r="D32" s="15" t="s">
        <v>116</v>
      </c>
      <c r="E32" s="15" t="s">
        <v>117</v>
      </c>
      <c r="F32" s="15" t="s">
        <v>118</v>
      </c>
      <c r="G32" s="15" t="s">
        <v>21</v>
      </c>
      <c r="H32" s="10">
        <v>63.73</v>
      </c>
      <c r="I32" s="12">
        <f t="shared" si="0"/>
        <v>31.865</v>
      </c>
      <c r="J32" s="12">
        <v>86.2</v>
      </c>
      <c r="K32" s="12">
        <f t="shared" si="1"/>
        <v>43.1</v>
      </c>
      <c r="L32" s="12">
        <f t="shared" si="2"/>
        <v>74.965</v>
      </c>
      <c r="M32" s="10">
        <v>1</v>
      </c>
      <c r="N32" s="13" t="s">
        <v>22</v>
      </c>
      <c r="O32" s="13" t="s">
        <v>22</v>
      </c>
    </row>
    <row r="33" s="1" customFormat="1" ht="25" customHeight="1" spans="1:15">
      <c r="A33" s="9">
        <v>31</v>
      </c>
      <c r="B33" s="15" t="s">
        <v>119</v>
      </c>
      <c r="C33" s="15" t="s">
        <v>31</v>
      </c>
      <c r="D33" s="15" t="s">
        <v>120</v>
      </c>
      <c r="E33" s="15" t="s">
        <v>117</v>
      </c>
      <c r="F33" s="15" t="s">
        <v>121</v>
      </c>
      <c r="G33" s="15" t="s">
        <v>21</v>
      </c>
      <c r="H33" s="10">
        <v>69.79</v>
      </c>
      <c r="I33" s="12">
        <f t="shared" si="0"/>
        <v>34.895</v>
      </c>
      <c r="J33" s="12">
        <v>84</v>
      </c>
      <c r="K33" s="12">
        <f t="shared" si="1"/>
        <v>42</v>
      </c>
      <c r="L33" s="12">
        <f t="shared" si="2"/>
        <v>76.895</v>
      </c>
      <c r="M33" s="10">
        <v>1</v>
      </c>
      <c r="N33" s="13" t="s">
        <v>22</v>
      </c>
      <c r="O33" s="13" t="s">
        <v>22</v>
      </c>
    </row>
    <row r="34" s="1" customFormat="1" ht="25" customHeight="1" spans="1:15">
      <c r="A34" s="9">
        <v>32</v>
      </c>
      <c r="B34" s="15" t="s">
        <v>122</v>
      </c>
      <c r="C34" s="15" t="s">
        <v>17</v>
      </c>
      <c r="D34" s="15" t="s">
        <v>123</v>
      </c>
      <c r="E34" s="15" t="s">
        <v>124</v>
      </c>
      <c r="F34" s="15" t="s">
        <v>125</v>
      </c>
      <c r="G34" s="15" t="s">
        <v>21</v>
      </c>
      <c r="H34" s="10">
        <v>35.14</v>
      </c>
      <c r="I34" s="12">
        <f t="shared" si="0"/>
        <v>17.57</v>
      </c>
      <c r="J34" s="12">
        <v>69.6</v>
      </c>
      <c r="K34" s="12">
        <f t="shared" si="1"/>
        <v>34.8</v>
      </c>
      <c r="L34" s="12">
        <f t="shared" si="2"/>
        <v>52.37</v>
      </c>
      <c r="M34" s="10">
        <v>1</v>
      </c>
      <c r="N34" s="13" t="s">
        <v>22</v>
      </c>
      <c r="O34" s="13" t="s">
        <v>22</v>
      </c>
    </row>
    <row r="35" s="1" customFormat="1" ht="25" customHeight="1" spans="1:15">
      <c r="A35" s="9">
        <v>33</v>
      </c>
      <c r="B35" s="15" t="s">
        <v>126</v>
      </c>
      <c r="C35" s="15" t="s">
        <v>31</v>
      </c>
      <c r="D35" s="15" t="s">
        <v>127</v>
      </c>
      <c r="E35" s="15" t="s">
        <v>124</v>
      </c>
      <c r="F35" s="15" t="s">
        <v>128</v>
      </c>
      <c r="G35" s="15" t="s">
        <v>21</v>
      </c>
      <c r="H35" s="10">
        <v>89.73</v>
      </c>
      <c r="I35" s="12">
        <f t="shared" si="0"/>
        <v>44.865</v>
      </c>
      <c r="J35" s="12">
        <v>77.6</v>
      </c>
      <c r="K35" s="12">
        <f t="shared" si="1"/>
        <v>38.8</v>
      </c>
      <c r="L35" s="12">
        <f t="shared" si="2"/>
        <v>83.665</v>
      </c>
      <c r="M35" s="10">
        <v>1</v>
      </c>
      <c r="N35" s="13" t="s">
        <v>22</v>
      </c>
      <c r="O35" s="13" t="s">
        <v>22</v>
      </c>
    </row>
    <row r="36" s="1" customFormat="1" ht="25" customHeight="1" spans="1:15">
      <c r="A36" s="9">
        <v>34</v>
      </c>
      <c r="B36" s="15" t="s">
        <v>129</v>
      </c>
      <c r="C36" s="15" t="s">
        <v>31</v>
      </c>
      <c r="D36" s="15" t="s">
        <v>130</v>
      </c>
      <c r="E36" s="15" t="s">
        <v>131</v>
      </c>
      <c r="F36" s="15" t="s">
        <v>132</v>
      </c>
      <c r="G36" s="15" t="s">
        <v>21</v>
      </c>
      <c r="H36" s="10">
        <v>90.26</v>
      </c>
      <c r="I36" s="12">
        <f t="shared" si="0"/>
        <v>45.13</v>
      </c>
      <c r="J36" s="12">
        <v>87.2</v>
      </c>
      <c r="K36" s="12">
        <f t="shared" si="1"/>
        <v>43.6</v>
      </c>
      <c r="L36" s="12">
        <f t="shared" si="2"/>
        <v>88.73</v>
      </c>
      <c r="M36" s="10">
        <v>1</v>
      </c>
      <c r="N36" s="13" t="s">
        <v>22</v>
      </c>
      <c r="O36" s="13" t="s">
        <v>22</v>
      </c>
    </row>
    <row r="37" s="1" customFormat="1" ht="25" customHeight="1" spans="1:15">
      <c r="A37" s="9">
        <v>35</v>
      </c>
      <c r="B37" s="15" t="s">
        <v>133</v>
      </c>
      <c r="C37" s="15" t="s">
        <v>17</v>
      </c>
      <c r="D37" s="15" t="s">
        <v>134</v>
      </c>
      <c r="E37" s="15" t="s">
        <v>131</v>
      </c>
      <c r="F37" s="15" t="s">
        <v>135</v>
      </c>
      <c r="G37" s="15" t="s">
        <v>21</v>
      </c>
      <c r="H37" s="10">
        <v>64.94</v>
      </c>
      <c r="I37" s="12">
        <f t="shared" si="0"/>
        <v>32.47</v>
      </c>
      <c r="J37" s="12">
        <v>87</v>
      </c>
      <c r="K37" s="12">
        <f t="shared" si="1"/>
        <v>43.5</v>
      </c>
      <c r="L37" s="12">
        <f t="shared" si="2"/>
        <v>75.97</v>
      </c>
      <c r="M37" s="10">
        <v>1</v>
      </c>
      <c r="N37" s="13" t="s">
        <v>22</v>
      </c>
      <c r="O37" s="13" t="s">
        <v>22</v>
      </c>
    </row>
    <row r="38" s="1" customFormat="1" ht="25" customHeight="1" spans="1:15">
      <c r="A38" s="9">
        <v>36</v>
      </c>
      <c r="B38" s="15" t="s">
        <v>136</v>
      </c>
      <c r="C38" s="15" t="s">
        <v>31</v>
      </c>
      <c r="D38" s="15" t="s">
        <v>137</v>
      </c>
      <c r="E38" s="15" t="s">
        <v>138</v>
      </c>
      <c r="F38" s="15" t="s">
        <v>139</v>
      </c>
      <c r="G38" s="15" t="s">
        <v>21</v>
      </c>
      <c r="H38" s="10">
        <v>63.98</v>
      </c>
      <c r="I38" s="12">
        <f t="shared" si="0"/>
        <v>31.99</v>
      </c>
      <c r="J38" s="12">
        <v>78.8</v>
      </c>
      <c r="K38" s="12">
        <f t="shared" si="1"/>
        <v>39.4</v>
      </c>
      <c r="L38" s="12">
        <f t="shared" si="2"/>
        <v>71.39</v>
      </c>
      <c r="M38" s="10">
        <v>1</v>
      </c>
      <c r="N38" s="13" t="s">
        <v>22</v>
      </c>
      <c r="O38" s="13" t="s">
        <v>22</v>
      </c>
    </row>
    <row r="39" s="1" customFormat="1" ht="25" customHeight="1" spans="1:15">
      <c r="A39" s="9">
        <v>37</v>
      </c>
      <c r="B39" s="15" t="s">
        <v>140</v>
      </c>
      <c r="C39" s="15" t="s">
        <v>31</v>
      </c>
      <c r="D39" s="15" t="s">
        <v>141</v>
      </c>
      <c r="E39" s="15" t="s">
        <v>138</v>
      </c>
      <c r="F39" s="15" t="s">
        <v>142</v>
      </c>
      <c r="G39" s="15" t="s">
        <v>21</v>
      </c>
      <c r="H39" s="10">
        <v>59.8</v>
      </c>
      <c r="I39" s="12">
        <f t="shared" si="0"/>
        <v>29.9</v>
      </c>
      <c r="J39" s="12">
        <v>77.6</v>
      </c>
      <c r="K39" s="12">
        <f t="shared" si="1"/>
        <v>38.8</v>
      </c>
      <c r="L39" s="12">
        <f t="shared" si="2"/>
        <v>68.7</v>
      </c>
      <c r="M39" s="10">
        <v>1</v>
      </c>
      <c r="N39" s="13" t="s">
        <v>22</v>
      </c>
      <c r="O39" s="13" t="s">
        <v>22</v>
      </c>
    </row>
    <row r="40" s="1" customFormat="1" ht="25" customHeight="1" spans="1:15">
      <c r="A40" s="9">
        <v>38</v>
      </c>
      <c r="B40" s="15" t="s">
        <v>143</v>
      </c>
      <c r="C40" s="15" t="s">
        <v>17</v>
      </c>
      <c r="D40" s="15" t="s">
        <v>144</v>
      </c>
      <c r="E40" s="15" t="s">
        <v>138</v>
      </c>
      <c r="F40" s="15" t="s">
        <v>145</v>
      </c>
      <c r="G40" s="15" t="s">
        <v>21</v>
      </c>
      <c r="H40" s="10">
        <v>57.12</v>
      </c>
      <c r="I40" s="12">
        <f t="shared" si="0"/>
        <v>28.56</v>
      </c>
      <c r="J40" s="12">
        <v>82.8</v>
      </c>
      <c r="K40" s="12">
        <f t="shared" si="1"/>
        <v>41.4</v>
      </c>
      <c r="L40" s="12">
        <f t="shared" si="2"/>
        <v>69.96</v>
      </c>
      <c r="M40" s="10">
        <v>1</v>
      </c>
      <c r="N40" s="13" t="s">
        <v>22</v>
      </c>
      <c r="O40" s="13" t="s">
        <v>22</v>
      </c>
    </row>
    <row r="41" s="1" customFormat="1" ht="25" customHeight="1" spans="1:15">
      <c r="A41" s="9">
        <v>39</v>
      </c>
      <c r="B41" s="15" t="s">
        <v>146</v>
      </c>
      <c r="C41" s="15" t="s">
        <v>17</v>
      </c>
      <c r="D41" s="15" t="s">
        <v>147</v>
      </c>
      <c r="E41" s="15" t="s">
        <v>148</v>
      </c>
      <c r="F41" s="15" t="s">
        <v>149</v>
      </c>
      <c r="G41" s="15" t="s">
        <v>21</v>
      </c>
      <c r="H41" s="10">
        <v>62.33</v>
      </c>
      <c r="I41" s="12">
        <f t="shared" si="0"/>
        <v>31.165</v>
      </c>
      <c r="J41" s="12">
        <v>80.8</v>
      </c>
      <c r="K41" s="12">
        <f t="shared" si="1"/>
        <v>40.4</v>
      </c>
      <c r="L41" s="12">
        <f t="shared" si="2"/>
        <v>71.565</v>
      </c>
      <c r="M41" s="10">
        <v>1</v>
      </c>
      <c r="N41" s="13" t="s">
        <v>22</v>
      </c>
      <c r="O41" s="13" t="s">
        <v>22</v>
      </c>
    </row>
    <row r="42" s="1" customFormat="1" ht="25" customHeight="1" spans="1:15">
      <c r="A42" s="9">
        <v>40</v>
      </c>
      <c r="B42" s="15" t="s">
        <v>150</v>
      </c>
      <c r="C42" s="15" t="s">
        <v>31</v>
      </c>
      <c r="D42" s="15" t="s">
        <v>151</v>
      </c>
      <c r="E42" s="15" t="s">
        <v>148</v>
      </c>
      <c r="F42" s="15" t="s">
        <v>152</v>
      </c>
      <c r="G42" s="15" t="s">
        <v>21</v>
      </c>
      <c r="H42" s="10">
        <v>89</v>
      </c>
      <c r="I42" s="12">
        <f t="shared" si="0"/>
        <v>44.5</v>
      </c>
      <c r="J42" s="12">
        <v>87.6</v>
      </c>
      <c r="K42" s="12">
        <f t="shared" si="1"/>
        <v>43.8</v>
      </c>
      <c r="L42" s="12">
        <f t="shared" si="2"/>
        <v>88.3</v>
      </c>
      <c r="M42" s="10">
        <v>1</v>
      </c>
      <c r="N42" s="13" t="s">
        <v>22</v>
      </c>
      <c r="O42" s="13" t="s">
        <v>22</v>
      </c>
    </row>
    <row r="43" s="1" customFormat="1" ht="25" customHeight="1" spans="1:15">
      <c r="A43" s="9">
        <v>41</v>
      </c>
      <c r="B43" s="15" t="s">
        <v>153</v>
      </c>
      <c r="C43" s="15" t="s">
        <v>31</v>
      </c>
      <c r="D43" s="15" t="s">
        <v>154</v>
      </c>
      <c r="E43" s="15" t="s">
        <v>148</v>
      </c>
      <c r="F43" s="15" t="s">
        <v>155</v>
      </c>
      <c r="G43" s="15" t="s">
        <v>21</v>
      </c>
      <c r="H43" s="10">
        <v>58.88</v>
      </c>
      <c r="I43" s="12">
        <f t="shared" si="0"/>
        <v>29.44</v>
      </c>
      <c r="J43" s="12">
        <v>83</v>
      </c>
      <c r="K43" s="12">
        <f t="shared" si="1"/>
        <v>41.5</v>
      </c>
      <c r="L43" s="12">
        <f t="shared" si="2"/>
        <v>70.94</v>
      </c>
      <c r="M43" s="10">
        <v>1</v>
      </c>
      <c r="N43" s="13" t="s">
        <v>22</v>
      </c>
      <c r="O43" s="13" t="s">
        <v>22</v>
      </c>
    </row>
    <row r="44" s="1" customFormat="1" ht="25" customHeight="1" spans="1:15">
      <c r="A44" s="9">
        <v>42</v>
      </c>
      <c r="B44" s="15" t="s">
        <v>156</v>
      </c>
      <c r="C44" s="15" t="s">
        <v>17</v>
      </c>
      <c r="D44" s="15" t="s">
        <v>157</v>
      </c>
      <c r="E44" s="15" t="s">
        <v>148</v>
      </c>
      <c r="F44" s="15" t="s">
        <v>47</v>
      </c>
      <c r="G44" s="15" t="s">
        <v>21</v>
      </c>
      <c r="H44" s="10">
        <v>64.55</v>
      </c>
      <c r="I44" s="12">
        <f t="shared" si="0"/>
        <v>32.275</v>
      </c>
      <c r="J44" s="12">
        <v>86.6</v>
      </c>
      <c r="K44" s="12">
        <f t="shared" si="1"/>
        <v>43.3</v>
      </c>
      <c r="L44" s="12">
        <f t="shared" si="2"/>
        <v>75.575</v>
      </c>
      <c r="M44" s="10">
        <v>1</v>
      </c>
      <c r="N44" s="13" t="s">
        <v>22</v>
      </c>
      <c r="O44" s="13" t="s">
        <v>22</v>
      </c>
    </row>
    <row r="45" s="1" customFormat="1" ht="25" customHeight="1" spans="1:15">
      <c r="A45" s="9">
        <v>43</v>
      </c>
      <c r="B45" s="15" t="s">
        <v>158</v>
      </c>
      <c r="C45" s="15" t="s">
        <v>31</v>
      </c>
      <c r="D45" s="15" t="s">
        <v>159</v>
      </c>
      <c r="E45" s="15" t="s">
        <v>160</v>
      </c>
      <c r="F45" s="15" t="s">
        <v>161</v>
      </c>
      <c r="G45" s="15" t="s">
        <v>112</v>
      </c>
      <c r="H45" s="10">
        <v>50.46</v>
      </c>
      <c r="I45" s="12">
        <f t="shared" si="0"/>
        <v>25.23</v>
      </c>
      <c r="J45" s="12">
        <v>83.6</v>
      </c>
      <c r="K45" s="12">
        <f t="shared" si="1"/>
        <v>41.8</v>
      </c>
      <c r="L45" s="12">
        <f t="shared" si="2"/>
        <v>67.03</v>
      </c>
      <c r="M45" s="10">
        <v>1</v>
      </c>
      <c r="N45" s="13" t="s">
        <v>22</v>
      </c>
      <c r="O45" s="13" t="s">
        <v>22</v>
      </c>
    </row>
    <row r="46" s="1" customFormat="1" ht="25" customHeight="1" spans="1:15">
      <c r="A46" s="9">
        <v>44</v>
      </c>
      <c r="B46" s="15" t="s">
        <v>162</v>
      </c>
      <c r="C46" s="15" t="s">
        <v>17</v>
      </c>
      <c r="D46" s="15" t="s">
        <v>163</v>
      </c>
      <c r="E46" s="15" t="s">
        <v>160</v>
      </c>
      <c r="F46" s="15" t="s">
        <v>161</v>
      </c>
      <c r="G46" s="15" t="s">
        <v>112</v>
      </c>
      <c r="H46" s="10">
        <v>43.41</v>
      </c>
      <c r="I46" s="12">
        <f t="shared" si="0"/>
        <v>21.705</v>
      </c>
      <c r="J46" s="12">
        <v>83.8</v>
      </c>
      <c r="K46" s="12">
        <f t="shared" si="1"/>
        <v>41.9</v>
      </c>
      <c r="L46" s="12">
        <f t="shared" si="2"/>
        <v>63.605</v>
      </c>
      <c r="M46" s="10">
        <v>2</v>
      </c>
      <c r="N46" s="13" t="s">
        <v>22</v>
      </c>
      <c r="O46" s="13" t="s">
        <v>22</v>
      </c>
    </row>
    <row r="47" s="1" customFormat="1" ht="25" customHeight="1" spans="1:15">
      <c r="A47" s="9">
        <v>45</v>
      </c>
      <c r="B47" s="15" t="s">
        <v>164</v>
      </c>
      <c r="C47" s="15" t="s">
        <v>17</v>
      </c>
      <c r="D47" s="15" t="s">
        <v>165</v>
      </c>
      <c r="E47" s="15" t="s">
        <v>166</v>
      </c>
      <c r="F47" s="15" t="s">
        <v>47</v>
      </c>
      <c r="G47" s="15" t="s">
        <v>21</v>
      </c>
      <c r="H47" s="10">
        <v>67.39</v>
      </c>
      <c r="I47" s="12">
        <f t="shared" si="0"/>
        <v>33.695</v>
      </c>
      <c r="J47" s="12">
        <v>83.6</v>
      </c>
      <c r="K47" s="12">
        <f t="shared" si="1"/>
        <v>41.8</v>
      </c>
      <c r="L47" s="12">
        <f t="shared" si="2"/>
        <v>75.495</v>
      </c>
      <c r="M47" s="10">
        <v>1</v>
      </c>
      <c r="N47" s="13" t="s">
        <v>22</v>
      </c>
      <c r="O47" s="13" t="s">
        <v>22</v>
      </c>
    </row>
    <row r="48" s="1" customFormat="1" ht="25" customHeight="1" spans="1:15">
      <c r="A48" s="9">
        <v>46</v>
      </c>
      <c r="B48" s="15" t="s">
        <v>167</v>
      </c>
      <c r="C48" s="15" t="s">
        <v>31</v>
      </c>
      <c r="D48" s="15" t="s">
        <v>168</v>
      </c>
      <c r="E48" s="15" t="s">
        <v>166</v>
      </c>
      <c r="F48" s="15" t="s">
        <v>169</v>
      </c>
      <c r="G48" s="15" t="s">
        <v>21</v>
      </c>
      <c r="H48" s="10">
        <v>87.79</v>
      </c>
      <c r="I48" s="12">
        <f t="shared" si="0"/>
        <v>43.895</v>
      </c>
      <c r="J48" s="12">
        <v>83.4</v>
      </c>
      <c r="K48" s="12">
        <f t="shared" si="1"/>
        <v>41.7</v>
      </c>
      <c r="L48" s="12">
        <f t="shared" si="2"/>
        <v>85.595</v>
      </c>
      <c r="M48" s="10">
        <v>1</v>
      </c>
      <c r="N48" s="13" t="s">
        <v>22</v>
      </c>
      <c r="O48" s="13" t="s">
        <v>22</v>
      </c>
    </row>
    <row r="49" s="1" customFormat="1" ht="25" customHeight="1" spans="1:15">
      <c r="A49" s="9">
        <v>47</v>
      </c>
      <c r="B49" s="15" t="s">
        <v>170</v>
      </c>
      <c r="C49" s="15" t="s">
        <v>17</v>
      </c>
      <c r="D49" s="15" t="s">
        <v>171</v>
      </c>
      <c r="E49" s="15" t="s">
        <v>166</v>
      </c>
      <c r="F49" s="15" t="s">
        <v>20</v>
      </c>
      <c r="G49" s="15" t="s">
        <v>21</v>
      </c>
      <c r="H49" s="10">
        <v>57.75</v>
      </c>
      <c r="I49" s="12">
        <f t="shared" si="0"/>
        <v>28.875</v>
      </c>
      <c r="J49" s="12">
        <v>88</v>
      </c>
      <c r="K49" s="12">
        <f t="shared" si="1"/>
        <v>44</v>
      </c>
      <c r="L49" s="12">
        <f t="shared" si="2"/>
        <v>72.875</v>
      </c>
      <c r="M49" s="10">
        <v>1</v>
      </c>
      <c r="N49" s="13" t="s">
        <v>22</v>
      </c>
      <c r="O49" s="13" t="s">
        <v>22</v>
      </c>
    </row>
    <row r="50" s="1" customFormat="1" ht="25" customHeight="1" spans="1:15">
      <c r="A50" s="9">
        <v>48</v>
      </c>
      <c r="B50" s="15" t="s">
        <v>172</v>
      </c>
      <c r="C50" s="15" t="s">
        <v>17</v>
      </c>
      <c r="D50" s="15" t="s">
        <v>173</v>
      </c>
      <c r="E50" s="15" t="s">
        <v>174</v>
      </c>
      <c r="F50" s="15" t="s">
        <v>175</v>
      </c>
      <c r="G50" s="15" t="s">
        <v>112</v>
      </c>
      <c r="H50" s="10">
        <v>86.86</v>
      </c>
      <c r="I50" s="12">
        <f t="shared" si="0"/>
        <v>43.43</v>
      </c>
      <c r="J50" s="12">
        <v>77</v>
      </c>
      <c r="K50" s="12">
        <f t="shared" si="1"/>
        <v>38.5</v>
      </c>
      <c r="L50" s="12">
        <f t="shared" si="2"/>
        <v>81.93</v>
      </c>
      <c r="M50" s="10">
        <v>1</v>
      </c>
      <c r="N50" s="13" t="s">
        <v>22</v>
      </c>
      <c r="O50" s="13" t="s">
        <v>22</v>
      </c>
    </row>
    <row r="51" s="1" customFormat="1" ht="25" customHeight="1" spans="1:15">
      <c r="A51" s="9">
        <v>49</v>
      </c>
      <c r="B51" s="15" t="s">
        <v>176</v>
      </c>
      <c r="C51" s="15" t="s">
        <v>17</v>
      </c>
      <c r="D51" s="15" t="s">
        <v>177</v>
      </c>
      <c r="E51" s="15" t="s">
        <v>174</v>
      </c>
      <c r="F51" s="15" t="s">
        <v>175</v>
      </c>
      <c r="G51" s="15" t="s">
        <v>112</v>
      </c>
      <c r="H51" s="10">
        <v>63.72</v>
      </c>
      <c r="I51" s="12">
        <f t="shared" si="0"/>
        <v>31.86</v>
      </c>
      <c r="J51" s="12">
        <v>81</v>
      </c>
      <c r="K51" s="12">
        <f t="shared" si="1"/>
        <v>40.5</v>
      </c>
      <c r="L51" s="12">
        <f t="shared" si="2"/>
        <v>72.36</v>
      </c>
      <c r="M51" s="10">
        <v>2</v>
      </c>
      <c r="N51" s="13" t="s">
        <v>22</v>
      </c>
      <c r="O51" s="13" t="s">
        <v>22</v>
      </c>
    </row>
    <row r="52" s="1" customFormat="1" ht="24" customHeight="1" spans="1:15">
      <c r="A52" s="9">
        <v>50</v>
      </c>
      <c r="B52" s="15" t="s">
        <v>178</v>
      </c>
      <c r="C52" s="15" t="s">
        <v>31</v>
      </c>
      <c r="D52" s="15" t="s">
        <v>179</v>
      </c>
      <c r="E52" s="15" t="s">
        <v>174</v>
      </c>
      <c r="F52" s="15" t="s">
        <v>180</v>
      </c>
      <c r="G52" s="15" t="s">
        <v>21</v>
      </c>
      <c r="H52" s="10">
        <v>57.63</v>
      </c>
      <c r="I52" s="12">
        <f t="shared" si="0"/>
        <v>28.815</v>
      </c>
      <c r="J52" s="12">
        <v>83.4</v>
      </c>
      <c r="K52" s="12">
        <f t="shared" si="1"/>
        <v>41.7</v>
      </c>
      <c r="L52" s="12">
        <f t="shared" si="2"/>
        <v>70.515</v>
      </c>
      <c r="M52" s="10">
        <v>1</v>
      </c>
      <c r="N52" s="13" t="s">
        <v>22</v>
      </c>
      <c r="O52" s="13" t="s">
        <v>22</v>
      </c>
    </row>
    <row r="53" s="1" customFormat="1" ht="25" customHeight="1" spans="1:15">
      <c r="A53" s="9">
        <v>51</v>
      </c>
      <c r="B53" s="15" t="s">
        <v>181</v>
      </c>
      <c r="C53" s="15" t="s">
        <v>17</v>
      </c>
      <c r="D53" s="15" t="s">
        <v>182</v>
      </c>
      <c r="E53" s="15" t="s">
        <v>183</v>
      </c>
      <c r="F53" s="15" t="s">
        <v>184</v>
      </c>
      <c r="G53" s="15" t="s">
        <v>21</v>
      </c>
      <c r="H53" s="10">
        <v>59.21</v>
      </c>
      <c r="I53" s="12">
        <f t="shared" si="0"/>
        <v>29.605</v>
      </c>
      <c r="J53" s="12">
        <v>81.4</v>
      </c>
      <c r="K53" s="12">
        <f t="shared" si="1"/>
        <v>40.7</v>
      </c>
      <c r="L53" s="12">
        <f t="shared" si="2"/>
        <v>70.305</v>
      </c>
      <c r="M53" s="10">
        <v>1</v>
      </c>
      <c r="N53" s="13" t="s">
        <v>22</v>
      </c>
      <c r="O53" s="13" t="s">
        <v>22</v>
      </c>
    </row>
    <row r="54" s="1" customFormat="1" ht="25" customHeight="1" spans="1:15">
      <c r="A54" s="9">
        <v>52</v>
      </c>
      <c r="B54" s="15" t="s">
        <v>185</v>
      </c>
      <c r="C54" s="15" t="s">
        <v>17</v>
      </c>
      <c r="D54" s="15" t="s">
        <v>186</v>
      </c>
      <c r="E54" s="15" t="s">
        <v>183</v>
      </c>
      <c r="F54" s="15" t="s">
        <v>187</v>
      </c>
      <c r="G54" s="15" t="s">
        <v>21</v>
      </c>
      <c r="H54" s="10">
        <v>46.47</v>
      </c>
      <c r="I54" s="12">
        <f t="shared" si="0"/>
        <v>23.235</v>
      </c>
      <c r="J54" s="12">
        <v>80.8</v>
      </c>
      <c r="K54" s="12">
        <f t="shared" si="1"/>
        <v>40.4</v>
      </c>
      <c r="L54" s="12">
        <f t="shared" si="2"/>
        <v>63.635</v>
      </c>
      <c r="M54" s="10">
        <v>1</v>
      </c>
      <c r="N54" s="13" t="s">
        <v>22</v>
      </c>
      <c r="O54" s="13" t="s">
        <v>22</v>
      </c>
    </row>
    <row r="55" s="1" customFormat="1" ht="25" customHeight="1" spans="1:15">
      <c r="A55" s="9">
        <v>53</v>
      </c>
      <c r="B55" s="15" t="s">
        <v>188</v>
      </c>
      <c r="C55" s="15" t="s">
        <v>31</v>
      </c>
      <c r="D55" s="15" t="s">
        <v>189</v>
      </c>
      <c r="E55" s="15" t="s">
        <v>183</v>
      </c>
      <c r="F55" s="15" t="s">
        <v>190</v>
      </c>
      <c r="G55" s="15" t="s">
        <v>21</v>
      </c>
      <c r="H55" s="10">
        <v>58.76</v>
      </c>
      <c r="I55" s="12">
        <f t="shared" si="0"/>
        <v>29.38</v>
      </c>
      <c r="J55" s="12">
        <v>81.2</v>
      </c>
      <c r="K55" s="12">
        <f t="shared" si="1"/>
        <v>40.6</v>
      </c>
      <c r="L55" s="12">
        <f t="shared" si="2"/>
        <v>69.98</v>
      </c>
      <c r="M55" s="10">
        <v>1</v>
      </c>
      <c r="N55" s="13" t="s">
        <v>22</v>
      </c>
      <c r="O55" s="13" t="s">
        <v>22</v>
      </c>
    </row>
    <row r="56" s="1" customFormat="1" ht="25" customHeight="1" spans="1:15">
      <c r="A56" s="9">
        <v>54</v>
      </c>
      <c r="B56" s="15" t="s">
        <v>191</v>
      </c>
      <c r="C56" s="15" t="s">
        <v>31</v>
      </c>
      <c r="D56" s="15" t="s">
        <v>192</v>
      </c>
      <c r="E56" s="15" t="s">
        <v>183</v>
      </c>
      <c r="F56" s="15" t="s">
        <v>193</v>
      </c>
      <c r="G56" s="15" t="s">
        <v>21</v>
      </c>
      <c r="H56" s="10">
        <v>91.12</v>
      </c>
      <c r="I56" s="12">
        <f t="shared" si="0"/>
        <v>45.56</v>
      </c>
      <c r="J56" s="12">
        <v>77.4</v>
      </c>
      <c r="K56" s="12">
        <f t="shared" si="1"/>
        <v>38.7</v>
      </c>
      <c r="L56" s="12">
        <f t="shared" si="2"/>
        <v>84.26</v>
      </c>
      <c r="M56" s="10">
        <v>1</v>
      </c>
      <c r="N56" s="13" t="s">
        <v>22</v>
      </c>
      <c r="O56" s="13" t="s">
        <v>22</v>
      </c>
    </row>
    <row r="57" s="1" customFormat="1" ht="25" customHeight="1" spans="1:15">
      <c r="A57" s="9">
        <v>55</v>
      </c>
      <c r="B57" s="15" t="s">
        <v>194</v>
      </c>
      <c r="C57" s="15" t="s">
        <v>31</v>
      </c>
      <c r="D57" s="15" t="s">
        <v>195</v>
      </c>
      <c r="E57" s="15" t="s">
        <v>196</v>
      </c>
      <c r="F57" s="15" t="s">
        <v>197</v>
      </c>
      <c r="G57" s="15" t="s">
        <v>76</v>
      </c>
      <c r="H57" s="10">
        <v>90.55</v>
      </c>
      <c r="I57" s="12">
        <f t="shared" si="0"/>
        <v>45.275</v>
      </c>
      <c r="J57" s="12">
        <v>79</v>
      </c>
      <c r="K57" s="12">
        <f t="shared" si="1"/>
        <v>39.5</v>
      </c>
      <c r="L57" s="12">
        <f t="shared" si="2"/>
        <v>84.775</v>
      </c>
      <c r="M57" s="10">
        <v>1</v>
      </c>
      <c r="N57" s="13" t="s">
        <v>22</v>
      </c>
      <c r="O57" s="13" t="s">
        <v>22</v>
      </c>
    </row>
    <row r="58" s="1" customFormat="1" ht="25" customHeight="1" spans="1:15">
      <c r="A58" s="9">
        <v>56</v>
      </c>
      <c r="B58" s="15" t="s">
        <v>198</v>
      </c>
      <c r="C58" s="15" t="s">
        <v>31</v>
      </c>
      <c r="D58" s="15" t="s">
        <v>199</v>
      </c>
      <c r="E58" s="15" t="s">
        <v>196</v>
      </c>
      <c r="F58" s="15" t="s">
        <v>197</v>
      </c>
      <c r="G58" s="15" t="s">
        <v>76</v>
      </c>
      <c r="H58" s="10">
        <v>69.3</v>
      </c>
      <c r="I58" s="12">
        <f t="shared" si="0"/>
        <v>34.65</v>
      </c>
      <c r="J58" s="12">
        <v>77.6</v>
      </c>
      <c r="K58" s="12">
        <f t="shared" si="1"/>
        <v>38.8</v>
      </c>
      <c r="L58" s="12">
        <f t="shared" si="2"/>
        <v>73.45</v>
      </c>
      <c r="M58" s="10">
        <v>2</v>
      </c>
      <c r="N58" s="13" t="s">
        <v>22</v>
      </c>
      <c r="O58" s="13" t="s">
        <v>22</v>
      </c>
    </row>
    <row r="59" s="1" customFormat="1" ht="25" customHeight="1" spans="1:15">
      <c r="A59" s="9">
        <v>57</v>
      </c>
      <c r="B59" s="15" t="s">
        <v>200</v>
      </c>
      <c r="C59" s="15" t="s">
        <v>31</v>
      </c>
      <c r="D59" s="15" t="s">
        <v>201</v>
      </c>
      <c r="E59" s="15" t="s">
        <v>196</v>
      </c>
      <c r="F59" s="15" t="s">
        <v>197</v>
      </c>
      <c r="G59" s="15" t="s">
        <v>76</v>
      </c>
      <c r="H59" s="10">
        <v>59.34</v>
      </c>
      <c r="I59" s="12">
        <f t="shared" si="0"/>
        <v>29.67</v>
      </c>
      <c r="J59" s="12">
        <v>81.8</v>
      </c>
      <c r="K59" s="12">
        <f t="shared" si="1"/>
        <v>40.9</v>
      </c>
      <c r="L59" s="12">
        <f t="shared" si="2"/>
        <v>70.57</v>
      </c>
      <c r="M59" s="10">
        <v>4</v>
      </c>
      <c r="N59" s="13" t="s">
        <v>22</v>
      </c>
      <c r="O59" s="13" t="s">
        <v>22</v>
      </c>
    </row>
    <row r="62" spans="12:15">
      <c r="L62" s="4"/>
      <c r="M62" s="4"/>
      <c r="N62" s="4"/>
      <c r="O62" s="4"/>
    </row>
  </sheetData>
  <autoFilter ref="A2:M59">
    <extLst/>
  </autoFilter>
  <sortState ref="A158:X166">
    <sortCondition ref="M158:M166"/>
  </sortState>
  <mergeCells count="2">
    <mergeCell ref="A1:O1"/>
    <mergeCell ref="L62:O62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2023-03-10T07:20:00Z</dcterms:created>
  <dcterms:modified xsi:type="dcterms:W3CDTF">2023-05-15T05:39:13Z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56A74D204D0A4366999278A3F955AF26</vt:lpwstr>
  </property>
</Properties>
</file>