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<sst xmlns="http://schemas.openxmlformats.org/spreadsheetml/2006/main" count="815" uniqueCount="337">
  <si>
    <t>2019年铁岭市市直事业单位公开遴选等考试总成绩</t>
  </si>
  <si>
    <t>序号</t>
  </si>
  <si>
    <t>姓名</t>
  </si>
  <si>
    <t>性别</t>
  </si>
  <si>
    <t>准考证号</t>
  </si>
  <si>
    <t>报考单位</t>
  </si>
  <si>
    <t>报考岗位</t>
  </si>
  <si>
    <t>职位代码</t>
  </si>
  <si>
    <t>岗位计划</t>
  </si>
  <si>
    <t>笔试成绩</t>
  </si>
  <si>
    <t>笔试权重</t>
  </si>
  <si>
    <t>面试成绩</t>
  </si>
  <si>
    <t>面试权重</t>
  </si>
  <si>
    <t>总成绩</t>
  </si>
  <si>
    <t>关宏新</t>
  </si>
  <si>
    <t>女</t>
  </si>
  <si>
    <t>铁岭市党建事务服务中心</t>
  </si>
  <si>
    <t>党员教育网络服务科</t>
  </si>
  <si>
    <t>01</t>
  </si>
  <si>
    <t>张瑜</t>
  </si>
  <si>
    <t>郑丽丽</t>
  </si>
  <si>
    <t>老年大学办公室           （老干部培训中心）</t>
  </si>
  <si>
    <t>02</t>
  </si>
  <si>
    <t>李志君</t>
  </si>
  <si>
    <t>刘晓南</t>
  </si>
  <si>
    <t>王敏</t>
  </si>
  <si>
    <t>王瑶</t>
  </si>
  <si>
    <t>男</t>
  </si>
  <si>
    <t>老干部活动中心</t>
  </si>
  <si>
    <t>03</t>
  </si>
  <si>
    <t>王东辉</t>
  </si>
  <si>
    <t>王莉</t>
  </si>
  <si>
    <t>廖朗</t>
  </si>
  <si>
    <t>董飞</t>
  </si>
  <si>
    <t>党政群工作科</t>
  </si>
  <si>
    <t>04</t>
  </si>
  <si>
    <t>杨丽萍</t>
  </si>
  <si>
    <t>万鑫</t>
  </si>
  <si>
    <t>辛昕　</t>
  </si>
  <si>
    <t>潘海洋</t>
  </si>
  <si>
    <t>综合调研服务科</t>
  </si>
  <si>
    <t>05</t>
  </si>
  <si>
    <t>张然妍</t>
  </si>
  <si>
    <t>贾一</t>
  </si>
  <si>
    <t>市纪委监委保障中心</t>
  </si>
  <si>
    <t>廉政教育服务科</t>
  </si>
  <si>
    <t>06</t>
  </si>
  <si>
    <t>许萍</t>
  </si>
  <si>
    <t>郭琳</t>
  </si>
  <si>
    <t>铁岭市档案和党史文献中心</t>
  </si>
  <si>
    <t>综合科</t>
  </si>
  <si>
    <t>07</t>
  </si>
  <si>
    <t>郑晓婷</t>
  </si>
  <si>
    <t>周贵荣</t>
  </si>
  <si>
    <t>常委会服务科</t>
  </si>
  <si>
    <t>09</t>
  </si>
  <si>
    <t>董懿瑶</t>
  </si>
  <si>
    <t>刘权</t>
  </si>
  <si>
    <t>保密机要服务科</t>
  </si>
  <si>
    <t>10</t>
  </si>
  <si>
    <t>王维</t>
  </si>
  <si>
    <t>孙杨</t>
  </si>
  <si>
    <t>铁岭市人力资源事务服务中心</t>
  </si>
  <si>
    <t>基金审计服务科</t>
  </si>
  <si>
    <t>12</t>
  </si>
  <si>
    <t>张旭</t>
  </si>
  <si>
    <t>人力资源市场服务科</t>
  </si>
  <si>
    <t>13</t>
  </si>
  <si>
    <t>董薇</t>
  </si>
  <si>
    <t>14</t>
  </si>
  <si>
    <t>周艳</t>
  </si>
  <si>
    <t>梁峰</t>
  </si>
  <si>
    <t>铁岭市社会保险事业服务中心</t>
  </si>
  <si>
    <t>铁岭县分中心</t>
  </si>
  <si>
    <t>16</t>
  </si>
  <si>
    <t>代立男</t>
  </si>
  <si>
    <t>办公室（二）</t>
  </si>
  <si>
    <t>21</t>
  </si>
  <si>
    <t>刘兵</t>
  </si>
  <si>
    <t>张丹</t>
  </si>
  <si>
    <t>铁岭市医疗保障事务服务中心</t>
  </si>
  <si>
    <t>基金财务科</t>
  </si>
  <si>
    <t>22</t>
  </si>
  <si>
    <t>王娟娟</t>
  </si>
  <si>
    <t>李春颖</t>
  </si>
  <si>
    <t>侯威</t>
  </si>
  <si>
    <t>信息科</t>
  </si>
  <si>
    <t>23</t>
  </si>
  <si>
    <t>程彦来</t>
  </si>
  <si>
    <t>刘云志</t>
  </si>
  <si>
    <t>陈楠</t>
  </si>
  <si>
    <t>李成伟</t>
  </si>
  <si>
    <t>行政办公室</t>
  </si>
  <si>
    <t>24</t>
  </si>
  <si>
    <t>邢艳</t>
  </si>
  <si>
    <t>郑晓丹</t>
  </si>
  <si>
    <t>王辉</t>
  </si>
  <si>
    <t>赵玉</t>
  </si>
  <si>
    <t>铁岭市招商服务中心</t>
  </si>
  <si>
    <t>党办工作人员</t>
  </si>
  <si>
    <t>26</t>
  </si>
  <si>
    <t>王钊</t>
  </si>
  <si>
    <t>李舟牧</t>
  </si>
  <si>
    <t>招商一科工作人员</t>
  </si>
  <si>
    <t>27</t>
  </si>
  <si>
    <t>王跃刚</t>
  </si>
  <si>
    <t>李日</t>
  </si>
  <si>
    <t>招商二科工作人员</t>
  </si>
  <si>
    <t>28</t>
  </si>
  <si>
    <t>丁勇</t>
  </si>
  <si>
    <t>李振卫</t>
  </si>
  <si>
    <t>信息科工作人员</t>
  </si>
  <si>
    <t>29</t>
  </si>
  <si>
    <t>朱枫</t>
  </si>
  <si>
    <t>周博</t>
  </si>
  <si>
    <t>综合科工作人员</t>
  </si>
  <si>
    <t>30</t>
  </si>
  <si>
    <t>赵丹丹</t>
  </si>
  <si>
    <t>张玲</t>
  </si>
  <si>
    <t>铁岭市检验检测认证服务中心</t>
  </si>
  <si>
    <t>铁岭市药品检验所办公室</t>
  </si>
  <si>
    <t>31</t>
  </si>
  <si>
    <t>袁媛</t>
  </si>
  <si>
    <t>刘平</t>
  </si>
  <si>
    <t>中心党群工作科</t>
  </si>
  <si>
    <t>32</t>
  </si>
  <si>
    <t>周美美</t>
  </si>
  <si>
    <t>铁岭市生态环境事务服务中心</t>
  </si>
  <si>
    <t>33</t>
  </si>
  <si>
    <t>钟钰涵</t>
  </si>
  <si>
    <t>滕洋</t>
  </si>
  <si>
    <t>法规与信访服务科</t>
  </si>
  <si>
    <t>鄂巍娜</t>
  </si>
  <si>
    <t>王艳红</t>
  </si>
  <si>
    <t>大气环境事务服务科</t>
  </si>
  <si>
    <t>36</t>
  </si>
  <si>
    <t>王楠   （检测）</t>
  </si>
  <si>
    <t>刘超</t>
  </si>
  <si>
    <t>铁岭市财政金融审计服务中心</t>
  </si>
  <si>
    <t>机关党委办公室</t>
  </si>
  <si>
    <t>37</t>
  </si>
  <si>
    <t>鞠蕾</t>
  </si>
  <si>
    <t>关魁</t>
  </si>
  <si>
    <t>人力资源科</t>
  </si>
  <si>
    <t>38</t>
  </si>
  <si>
    <t>云飞雪</t>
  </si>
  <si>
    <t>孙莉莉</t>
  </si>
  <si>
    <t>办公室</t>
  </si>
  <si>
    <t>39</t>
  </si>
  <si>
    <t>孙晓芳</t>
  </si>
  <si>
    <t>姜维维</t>
  </si>
  <si>
    <t>审计数据服务科</t>
  </si>
  <si>
    <t>41</t>
  </si>
  <si>
    <t>王丹  （财政）</t>
  </si>
  <si>
    <t>徐锦</t>
  </si>
  <si>
    <t>何平</t>
  </si>
  <si>
    <t>易阳</t>
  </si>
  <si>
    <t>铁岭市卫生健康事务服务中心</t>
  </si>
  <si>
    <t>血站分中心</t>
  </si>
  <si>
    <t>42</t>
  </si>
  <si>
    <t>康宁</t>
  </si>
  <si>
    <t>周鑫</t>
  </si>
  <si>
    <t>铁岭市教育事务服务中心</t>
  </si>
  <si>
    <t>财务科</t>
  </si>
  <si>
    <t>43</t>
  </si>
  <si>
    <t>廖炜</t>
  </si>
  <si>
    <t>张杨</t>
  </si>
  <si>
    <t>招生考试服务科</t>
  </si>
  <si>
    <t>44</t>
  </si>
  <si>
    <t>王静</t>
  </si>
  <si>
    <t>文冠华</t>
  </si>
  <si>
    <t>45</t>
  </si>
  <si>
    <t>1</t>
  </si>
  <si>
    <t>陶蕴霖</t>
  </si>
  <si>
    <t>付妍</t>
  </si>
  <si>
    <t>铁岭市民政事务服务中心</t>
  </si>
  <si>
    <t>人事劳资</t>
  </si>
  <si>
    <t>46</t>
  </si>
  <si>
    <t>安宁</t>
  </si>
  <si>
    <t>董航</t>
  </si>
  <si>
    <t>李舒宁</t>
  </si>
  <si>
    <t>档案管理</t>
  </si>
  <si>
    <t>47</t>
  </si>
  <si>
    <t>刘钊</t>
  </si>
  <si>
    <t>尚尊付</t>
  </si>
  <si>
    <t>计算机网络管理</t>
  </si>
  <si>
    <t>48</t>
  </si>
  <si>
    <t>史振超</t>
  </si>
  <si>
    <t>果威</t>
  </si>
  <si>
    <t>铁岭市公共文化服务中心</t>
  </si>
  <si>
    <t>49</t>
  </si>
  <si>
    <t>施宁</t>
  </si>
  <si>
    <t>党务科</t>
  </si>
  <si>
    <t>50</t>
  </si>
  <si>
    <t>姜曼</t>
  </si>
  <si>
    <t>铁岭市机关事务服务中心</t>
  </si>
  <si>
    <t>铁岭市政府机关卫生所     （分中心）</t>
  </si>
  <si>
    <t>51</t>
  </si>
  <si>
    <t>顾湘</t>
  </si>
  <si>
    <t>于雷</t>
  </si>
  <si>
    <t>铁岭市市级机关后勤服务中心（分中心）</t>
  </si>
  <si>
    <t>52</t>
  </si>
  <si>
    <t>邢春鹏</t>
  </si>
  <si>
    <t>蔡睿</t>
  </si>
  <si>
    <t>铁岭市现代农业服务中心</t>
  </si>
  <si>
    <t>党政群科室（一）</t>
  </si>
  <si>
    <t>53</t>
  </si>
  <si>
    <t>张霞</t>
  </si>
  <si>
    <t>冮月华</t>
  </si>
  <si>
    <t>党政群科室（二）</t>
  </si>
  <si>
    <t>54</t>
  </si>
  <si>
    <t>赵宇博</t>
  </si>
  <si>
    <t>裴玉美</t>
  </si>
  <si>
    <t>铁岭市政府债务管理中心</t>
  </si>
  <si>
    <t>债务风险管控科</t>
  </si>
  <si>
    <t>55</t>
  </si>
  <si>
    <t>王金锋</t>
  </si>
  <si>
    <t>铁岭市行政审批服务中心</t>
  </si>
  <si>
    <t>57</t>
  </si>
  <si>
    <t>张洪艳</t>
  </si>
  <si>
    <t>崔浩</t>
  </si>
  <si>
    <t>铁岭市留置看守服务中心</t>
  </si>
  <si>
    <t>留置看守（一）</t>
  </si>
  <si>
    <t>58</t>
  </si>
  <si>
    <t>范世海</t>
  </si>
  <si>
    <t>留置看守（二）</t>
  </si>
  <si>
    <t>59</t>
  </si>
  <si>
    <t>王刚</t>
  </si>
  <si>
    <t>易鑫</t>
  </si>
  <si>
    <t>留置看护（三）</t>
  </si>
  <si>
    <t>60</t>
  </si>
  <si>
    <t>孙一</t>
  </si>
  <si>
    <t>留置看护（四）</t>
  </si>
  <si>
    <t>61</t>
  </si>
  <si>
    <t>梁鑫</t>
  </si>
  <si>
    <t>留置看守（四）</t>
  </si>
  <si>
    <t>苏宇航</t>
  </si>
  <si>
    <t>姜奉超</t>
  </si>
  <si>
    <t>费健洲</t>
  </si>
  <si>
    <t>留置看护（五）</t>
  </si>
  <si>
    <t>胡智慧</t>
  </si>
  <si>
    <t>铁岭市公安局
留置看护服务中心</t>
  </si>
  <si>
    <t>留置看护(一)</t>
  </si>
  <si>
    <t>苏铁鑫</t>
  </si>
  <si>
    <t>袁浩博</t>
  </si>
  <si>
    <t>张宇彤</t>
  </si>
  <si>
    <t>陈楷涛</t>
  </si>
  <si>
    <t>姚鑫</t>
  </si>
  <si>
    <t>姚雨昕</t>
  </si>
  <si>
    <t>张文彬</t>
  </si>
  <si>
    <t>崔劭卿</t>
  </si>
  <si>
    <t>宋义</t>
  </si>
  <si>
    <t>刘逸</t>
  </si>
  <si>
    <t>留置看护(二)</t>
  </si>
  <si>
    <t>姜浩</t>
  </si>
  <si>
    <t>姜喃</t>
  </si>
  <si>
    <t>孟繁威</t>
  </si>
  <si>
    <t>李喆</t>
  </si>
  <si>
    <t>常宁</t>
  </si>
  <si>
    <t>刘鹏</t>
  </si>
  <si>
    <t>韩家伟</t>
  </si>
  <si>
    <t>杨海楠</t>
  </si>
  <si>
    <t>崔龙</t>
  </si>
  <si>
    <t>祖仁军</t>
  </si>
  <si>
    <t>铁岭市退役军人事务服务中心</t>
  </si>
  <si>
    <t>烈士陵园服务中心</t>
  </si>
  <si>
    <t>65</t>
  </si>
  <si>
    <t>张梦蝶</t>
  </si>
  <si>
    <t>于婷</t>
  </si>
  <si>
    <t>刘晓宇</t>
  </si>
  <si>
    <t>周彦廷</t>
  </si>
  <si>
    <t>铁岭市法治事务服务中心</t>
  </si>
  <si>
    <t>信访接待分中心</t>
  </si>
  <si>
    <t>66</t>
  </si>
  <si>
    <t>黄珍玉</t>
  </si>
  <si>
    <t>梁艳</t>
  </si>
  <si>
    <t>杨艳辉</t>
  </si>
  <si>
    <t>宋湘梅</t>
  </si>
  <si>
    <t>张译文</t>
  </si>
  <si>
    <t>陈娉娉</t>
  </si>
  <si>
    <t>调兵山市退役军人服务中心</t>
  </si>
  <si>
    <t>党政群办公室</t>
  </si>
  <si>
    <t>67</t>
  </si>
  <si>
    <t>梁宏</t>
  </si>
  <si>
    <t>昌图县民政事务服务中心</t>
  </si>
  <si>
    <t>社会救助站</t>
  </si>
  <si>
    <t>68</t>
  </si>
  <si>
    <t>刘帆</t>
  </si>
  <si>
    <t>铁岭市清河区退役军人服务中心</t>
  </si>
  <si>
    <t>文秘综合</t>
  </si>
  <si>
    <t>69</t>
  </si>
  <si>
    <t>郑国溪</t>
  </si>
  <si>
    <t>开原市退役军人服务中心</t>
  </si>
  <si>
    <t>新城街道退役军人服务站</t>
  </si>
  <si>
    <t>70</t>
  </si>
  <si>
    <t>彭媛</t>
  </si>
  <si>
    <t>黄蓉</t>
  </si>
  <si>
    <t>朱营营</t>
  </si>
  <si>
    <t>黄蒙蒙</t>
  </si>
  <si>
    <t>赵莉</t>
  </si>
  <si>
    <t>罗洋</t>
  </si>
  <si>
    <t>路莉莉</t>
  </si>
  <si>
    <t>李荣荣</t>
  </si>
  <si>
    <t>老城街道退役军人服务站</t>
  </si>
  <si>
    <t>71</t>
  </si>
  <si>
    <t>范广梅</t>
  </si>
  <si>
    <t>周楠</t>
  </si>
  <si>
    <t>湛鸿</t>
  </si>
  <si>
    <t>冯静</t>
  </si>
  <si>
    <t>兴开街道退役军人服务站</t>
  </si>
  <si>
    <t>72</t>
  </si>
  <si>
    <t>龚静</t>
  </si>
  <si>
    <t>赵杨</t>
  </si>
  <si>
    <t>庆云镇退役军人服务站</t>
  </si>
  <si>
    <t>73</t>
  </si>
  <si>
    <t>赵晨冰</t>
  </si>
  <si>
    <t>于文翠</t>
  </si>
  <si>
    <t>八宝镇退役军人服务站</t>
  </si>
  <si>
    <t>74</t>
  </si>
  <si>
    <t>王金阳</t>
  </si>
  <si>
    <t>王菲</t>
  </si>
  <si>
    <t>中固镇退役军人服务站</t>
  </si>
  <si>
    <t>75</t>
  </si>
  <si>
    <t>霍云双</t>
  </si>
  <si>
    <t>铁岭县教育事务服务中心</t>
  </si>
  <si>
    <t>生产教育办</t>
  </si>
  <si>
    <t>76</t>
  </si>
  <si>
    <t>邵璐</t>
  </si>
  <si>
    <t>铁岭县营商环境建设服务中心</t>
  </si>
  <si>
    <t>77</t>
  </si>
  <si>
    <t>1</t>
  </si>
  <si>
    <t>2</t>
  </si>
  <si>
    <t>1</t>
  </si>
  <si>
    <t>1</t>
  </si>
  <si>
    <t>2</t>
  </si>
  <si>
    <t>3</t>
  </si>
  <si>
    <t>排名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</si>
</sst>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0"/>
    </font>
    <font>
      <b/>
      <sz val="10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2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6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22" fillId="13" borderId="6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0" fillId="8" borderId="0" applyNumberFormat="0" applyBorder="0" applyAlignment="0" applyProtection="0"/>
    <xf numFmtId="0" fontId="8" fillId="2" borderId="8" applyNumberFormat="0" applyAlignment="0" applyProtection="0"/>
    <xf numFmtId="0" fontId="9" fillId="3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45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50" applyFont="1" applyBorder="1" applyAlignment="1">
      <alignment horizontal="center" vertical="center" wrapText="1"/>
      <protection/>
    </xf>
    <xf numFmtId="0" fontId="1" fillId="0" borderId="10" xfId="50" applyFont="1" applyFill="1" applyBorder="1" applyAlignment="1">
      <alignment horizontal="center" vertical="center" wrapText="1"/>
      <protection/>
    </xf>
    <xf numFmtId="0" fontId="1" fillId="0" borderId="10" xfId="50" applyNumberFormat="1" applyFont="1" applyFill="1" applyBorder="1" applyAlignment="1">
      <alignment horizontal="center" vertical="center" wrapText="1"/>
      <protection/>
    </xf>
    <xf numFmtId="0" fontId="1" fillId="2" borderId="10" xfId="43" applyFont="1" applyFill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0" xfId="45" applyFont="1" applyFill="1" applyBorder="1" applyAlignment="1">
      <alignment horizontal="center" vertical="center" wrapText="1"/>
      <protection/>
    </xf>
    <xf numFmtId="0" fontId="1" fillId="0" borderId="10" xfId="42" applyFont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2" borderId="10" xfId="45" applyFont="1" applyFill="1" applyBorder="1" applyAlignment="1">
      <alignment horizontal="center" vertical="center" wrapText="1"/>
      <protection/>
    </xf>
    <xf numFmtId="0" fontId="1" fillId="2" borderId="10" xfId="47" applyNumberFormat="1" applyFont="1" applyFill="1" applyBorder="1" applyAlignment="1">
      <alignment horizontal="center" vertical="center" wrapText="1"/>
      <protection/>
    </xf>
    <xf numFmtId="0" fontId="1" fillId="2" borderId="10" xfId="47" applyFont="1" applyFill="1" applyBorder="1" applyAlignment="1">
      <alignment horizontal="center" vertical="center" wrapText="1"/>
      <protection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43" applyFont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0" xfId="48" applyNumberFormat="1" applyFont="1" applyFill="1" applyBorder="1" applyAlignment="1">
      <alignment horizontal="center" vertical="center" wrapText="1"/>
      <protection/>
    </xf>
    <xf numFmtId="0" fontId="1" fillId="0" borderId="10" xfId="48" applyFont="1" applyFill="1" applyBorder="1" applyAlignment="1">
      <alignment horizontal="center" vertical="center" wrapText="1"/>
      <protection/>
    </xf>
    <xf numFmtId="0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0" xfId="51" applyNumberFormat="1" applyFont="1" applyFill="1" applyBorder="1" applyAlignment="1">
      <alignment horizontal="center" vertical="center" wrapText="1"/>
      <protection/>
    </xf>
    <xf numFmtId="0" fontId="1" fillId="2" borderId="10" xfId="44" applyFont="1" applyFill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0" borderId="10" xfId="45" applyNumberFormat="1" applyFont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0" fontId="1" fillId="2" borderId="10" xfId="51" applyFont="1" applyFill="1" applyBorder="1" applyAlignment="1">
      <alignment horizontal="center" vertical="center" wrapText="1"/>
      <protection/>
    </xf>
    <xf numFmtId="0" fontId="1" fillId="0" borderId="10" xfId="47" applyNumberFormat="1" applyFont="1" applyFill="1" applyBorder="1" applyAlignment="1">
      <alignment horizontal="center" vertical="center" wrapText="1"/>
      <protection/>
    </xf>
    <xf numFmtId="0" fontId="1" fillId="0" borderId="10" xfId="47" applyFont="1" applyFill="1" applyBorder="1" applyAlignment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47" applyFont="1" applyBorder="1" applyAlignment="1">
      <alignment horizontal="center" vertical="center" wrapText="1"/>
      <protection/>
    </xf>
    <xf numFmtId="0" fontId="1" fillId="0" borderId="10" xfId="49" applyNumberFormat="1" applyFont="1" applyFill="1" applyBorder="1" applyAlignment="1">
      <alignment horizontal="center" vertical="center" wrapText="1"/>
      <protection/>
    </xf>
    <xf numFmtId="0" fontId="1" fillId="0" borderId="10" xfId="49" applyFont="1" applyFill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50" applyFont="1" applyFill="1" applyBorder="1" applyAlignment="1">
      <alignment horizontal="center" vertical="center" wrapText="1"/>
      <protection/>
    </xf>
    <xf numFmtId="0" fontId="1" fillId="0" borderId="13" xfId="50" applyFont="1" applyFill="1" applyBorder="1" applyAlignment="1">
      <alignment horizontal="center" vertical="center" wrapText="1"/>
      <protection/>
    </xf>
    <xf numFmtId="0" fontId="1" fillId="0" borderId="12" xfId="50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1" xfId="59" applyFont="1" applyFill="1" applyBorder="1" applyAlignment="1">
      <alignment horizontal="center" vertical="center" wrapText="1"/>
      <protection/>
    </xf>
    <xf numFmtId="0" fontId="1" fillId="0" borderId="13" xfId="59" applyFont="1" applyFill="1" applyBorder="1" applyAlignment="1">
      <alignment horizontal="center" vertical="center" wrapText="1"/>
      <protection/>
    </xf>
    <xf numFmtId="0" fontId="1" fillId="0" borderId="12" xfId="59" applyFont="1" applyFill="1" applyBorder="1" applyAlignment="1">
      <alignment horizontal="center" vertical="center" wrapText="1"/>
      <protection/>
    </xf>
    <xf numFmtId="0" fontId="1" fillId="0" borderId="11" xfId="51" applyFont="1" applyFill="1" applyBorder="1" applyAlignment="1">
      <alignment horizontal="center" vertical="center" wrapText="1"/>
      <protection/>
    </xf>
    <xf numFmtId="0" fontId="1" fillId="0" borderId="12" xfId="51" applyFont="1" applyFill="1" applyBorder="1" applyAlignment="1">
      <alignment horizontal="center" vertical="center" wrapText="1"/>
      <protection/>
    </xf>
    <xf numFmtId="0" fontId="1" fillId="0" borderId="11" xfId="45" applyFont="1" applyBorder="1" applyAlignment="1">
      <alignment horizontal="center" vertical="center" wrapText="1"/>
      <protection/>
    </xf>
    <xf numFmtId="0" fontId="1" fillId="0" borderId="12" xfId="45" applyFont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4" xfId="42"/>
    <cellStyle name="常规 3 5" xfId="43"/>
    <cellStyle name="常规 3 6" xfId="44"/>
    <cellStyle name="常规 4" xfId="45"/>
    <cellStyle name="常规 4 2" xfId="46"/>
    <cellStyle name="常规 4 3" xfId="47"/>
    <cellStyle name="常规 4 3 2" xfId="48"/>
    <cellStyle name="常规 4 3 3" xfId="49"/>
    <cellStyle name="常规 4 4" xfId="50"/>
    <cellStyle name="常规 4 5" xfId="51"/>
    <cellStyle name="常规 46" xfId="52"/>
    <cellStyle name="常规 46 2" xfId="53"/>
    <cellStyle name="常规 46 3" xfId="54"/>
    <cellStyle name="常规 46 4" xfId="55"/>
    <cellStyle name="常规 47" xfId="56"/>
    <cellStyle name="常规 47 4" xfId="57"/>
    <cellStyle name="常规 5" xfId="58"/>
    <cellStyle name="常规 6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4"/>
  <sheetViews>
    <sheetView tabSelected="1" workbookViewId="0" topLeftCell="A1">
      <selection activeCell="E176" sqref="E176"/>
    </sheetView>
  </sheetViews>
  <sheetFormatPr defaultColWidth="9.00390625" defaultRowHeight="14.25"/>
  <cols>
    <col min="1" max="1" width="4.75390625" style="9" customWidth="1"/>
    <col min="2" max="2" width="8.00390625" style="9" customWidth="1"/>
    <col min="3" max="3" width="4.25390625" style="9" customWidth="1"/>
    <col min="4" max="4" width="13.25390625" style="9" customWidth="1"/>
    <col min="5" max="5" width="23.75390625" style="9" customWidth="1"/>
    <col min="6" max="6" width="23.75390625" style="10" customWidth="1"/>
    <col min="7" max="7" width="5.25390625" style="11" customWidth="1"/>
    <col min="8" max="8" width="5.125" style="10" customWidth="1"/>
    <col min="9" max="9" width="7.625" style="12" customWidth="1"/>
    <col min="10" max="10" width="7.875" style="9" customWidth="1"/>
    <col min="11" max="11" width="8.375" style="13" customWidth="1"/>
    <col min="12" max="12" width="8.00390625" style="9" customWidth="1"/>
    <col min="13" max="13" width="8.625" style="9" customWidth="1"/>
    <col min="14" max="14" width="5.625" style="12" customWidth="1"/>
    <col min="15" max="16384" width="9.00390625" style="9" customWidth="1"/>
  </cols>
  <sheetData>
    <row r="1" spans="1:14" ht="4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1" customFormat="1" ht="22.5" customHeight="1">
      <c r="A2" s="14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6" t="s">
        <v>6</v>
      </c>
      <c r="G2" s="17" t="s">
        <v>7</v>
      </c>
      <c r="H2" s="16" t="s">
        <v>8</v>
      </c>
      <c r="I2" s="14" t="s">
        <v>9</v>
      </c>
      <c r="J2" s="14" t="s">
        <v>10</v>
      </c>
      <c r="K2" s="15" t="s">
        <v>11</v>
      </c>
      <c r="L2" s="14" t="s">
        <v>12</v>
      </c>
      <c r="M2" s="14" t="s">
        <v>13</v>
      </c>
      <c r="N2" s="14" t="s">
        <v>336</v>
      </c>
    </row>
    <row r="3" spans="1:14" s="1" customFormat="1" ht="27.75" customHeight="1">
      <c r="A3" s="18">
        <v>1</v>
      </c>
      <c r="B3" s="19" t="s">
        <v>14</v>
      </c>
      <c r="C3" s="19" t="s">
        <v>15</v>
      </c>
      <c r="D3" s="19">
        <v>20191040101</v>
      </c>
      <c r="E3" s="19" t="s">
        <v>16</v>
      </c>
      <c r="F3" s="19" t="s">
        <v>17</v>
      </c>
      <c r="G3" s="20" t="s">
        <v>18</v>
      </c>
      <c r="H3" s="59">
        <v>1</v>
      </c>
      <c r="I3" s="18">
        <v>84.31</v>
      </c>
      <c r="J3" s="50">
        <f aca="true" t="shared" si="0" ref="J3:J66">I3*50%</f>
        <v>42.155</v>
      </c>
      <c r="K3" s="51">
        <v>76.8</v>
      </c>
      <c r="L3" s="50">
        <f aca="true" t="shared" si="1" ref="L3:L66">K3*50%</f>
        <v>38.4</v>
      </c>
      <c r="M3" s="50">
        <f aca="true" t="shared" si="2" ref="M3:M66">J3+L3</f>
        <v>80.555</v>
      </c>
      <c r="N3" s="18">
        <v>1</v>
      </c>
    </row>
    <row r="4" spans="1:14" s="1" customFormat="1" ht="27.75" customHeight="1">
      <c r="A4" s="18">
        <v>2</v>
      </c>
      <c r="B4" s="21" t="s">
        <v>19</v>
      </c>
      <c r="C4" s="21" t="s">
        <v>15</v>
      </c>
      <c r="D4" s="21">
        <v>20191040102</v>
      </c>
      <c r="E4" s="19" t="s">
        <v>16</v>
      </c>
      <c r="F4" s="19" t="s">
        <v>17</v>
      </c>
      <c r="G4" s="20" t="s">
        <v>18</v>
      </c>
      <c r="H4" s="60"/>
      <c r="I4" s="18">
        <v>75.23</v>
      </c>
      <c r="J4" s="50">
        <f t="shared" si="0"/>
        <v>37.615</v>
      </c>
      <c r="K4" s="51">
        <v>76</v>
      </c>
      <c r="L4" s="50">
        <f t="shared" si="1"/>
        <v>38</v>
      </c>
      <c r="M4" s="50">
        <f t="shared" si="2"/>
        <v>75.61500000000001</v>
      </c>
      <c r="N4" s="18">
        <v>2</v>
      </c>
    </row>
    <row r="5" spans="1:14" s="1" customFormat="1" ht="27.75" customHeight="1">
      <c r="A5" s="18">
        <v>3</v>
      </c>
      <c r="B5" s="22" t="s">
        <v>20</v>
      </c>
      <c r="C5" s="22" t="s">
        <v>15</v>
      </c>
      <c r="D5" s="21">
        <v>20191040120</v>
      </c>
      <c r="E5" s="19" t="s">
        <v>16</v>
      </c>
      <c r="F5" s="19" t="s">
        <v>21</v>
      </c>
      <c r="G5" s="20" t="s">
        <v>22</v>
      </c>
      <c r="H5" s="59">
        <v>2</v>
      </c>
      <c r="I5" s="18">
        <v>82.25</v>
      </c>
      <c r="J5" s="50">
        <f t="shared" si="0"/>
        <v>41.125</v>
      </c>
      <c r="K5" s="51">
        <v>80</v>
      </c>
      <c r="L5" s="50">
        <f t="shared" si="1"/>
        <v>40</v>
      </c>
      <c r="M5" s="50">
        <f t="shared" si="2"/>
        <v>81.125</v>
      </c>
      <c r="N5" s="18">
        <v>1</v>
      </c>
    </row>
    <row r="6" spans="1:14" s="1" customFormat="1" ht="27.75" customHeight="1">
      <c r="A6" s="18">
        <v>4</v>
      </c>
      <c r="B6" s="21" t="s">
        <v>23</v>
      </c>
      <c r="C6" s="21" t="s">
        <v>15</v>
      </c>
      <c r="D6" s="21">
        <v>20191040114</v>
      </c>
      <c r="E6" s="19" t="s">
        <v>16</v>
      </c>
      <c r="F6" s="19" t="s">
        <v>21</v>
      </c>
      <c r="G6" s="20" t="s">
        <v>22</v>
      </c>
      <c r="H6" s="61"/>
      <c r="I6" s="18">
        <v>77.67</v>
      </c>
      <c r="J6" s="50">
        <f t="shared" si="0"/>
        <v>38.835</v>
      </c>
      <c r="K6" s="51">
        <v>75.2</v>
      </c>
      <c r="L6" s="50">
        <f t="shared" si="1"/>
        <v>37.6</v>
      </c>
      <c r="M6" s="50">
        <f t="shared" si="2"/>
        <v>76.435</v>
      </c>
      <c r="N6" s="18">
        <v>2</v>
      </c>
    </row>
    <row r="7" spans="1:14" s="1" customFormat="1" ht="27.75" customHeight="1">
      <c r="A7" s="18">
        <v>5</v>
      </c>
      <c r="B7" s="21" t="s">
        <v>24</v>
      </c>
      <c r="C7" s="21" t="s">
        <v>15</v>
      </c>
      <c r="D7" s="21">
        <v>20191040118</v>
      </c>
      <c r="E7" s="19" t="s">
        <v>16</v>
      </c>
      <c r="F7" s="19" t="s">
        <v>21</v>
      </c>
      <c r="G7" s="20" t="s">
        <v>22</v>
      </c>
      <c r="H7" s="61"/>
      <c r="I7" s="18">
        <v>72.52</v>
      </c>
      <c r="J7" s="50">
        <f t="shared" si="0"/>
        <v>36.26</v>
      </c>
      <c r="K7" s="51">
        <v>77.8</v>
      </c>
      <c r="L7" s="50">
        <f t="shared" si="1"/>
        <v>38.9</v>
      </c>
      <c r="M7" s="50">
        <f t="shared" si="2"/>
        <v>75.16</v>
      </c>
      <c r="N7" s="18">
        <v>3</v>
      </c>
    </row>
    <row r="8" spans="1:14" s="1" customFormat="1" ht="27.75" customHeight="1">
      <c r="A8" s="18">
        <v>6</v>
      </c>
      <c r="B8" s="22" t="s">
        <v>25</v>
      </c>
      <c r="C8" s="22" t="s">
        <v>15</v>
      </c>
      <c r="D8" s="19">
        <v>20191040113</v>
      </c>
      <c r="E8" s="19" t="s">
        <v>16</v>
      </c>
      <c r="F8" s="19" t="s">
        <v>21</v>
      </c>
      <c r="G8" s="20" t="s">
        <v>22</v>
      </c>
      <c r="H8" s="60"/>
      <c r="I8" s="18">
        <v>73.85</v>
      </c>
      <c r="J8" s="50">
        <f t="shared" si="0"/>
        <v>36.925</v>
      </c>
      <c r="K8" s="51">
        <v>75.6</v>
      </c>
      <c r="L8" s="50">
        <f t="shared" si="1"/>
        <v>37.8</v>
      </c>
      <c r="M8" s="50">
        <f t="shared" si="2"/>
        <v>74.725</v>
      </c>
      <c r="N8" s="18">
        <v>4</v>
      </c>
    </row>
    <row r="9" spans="1:14" s="1" customFormat="1" ht="27.75" customHeight="1">
      <c r="A9" s="18">
        <v>7</v>
      </c>
      <c r="B9" s="23" t="s">
        <v>26</v>
      </c>
      <c r="C9" s="23" t="s">
        <v>27</v>
      </c>
      <c r="D9" s="21">
        <v>20191040128</v>
      </c>
      <c r="E9" s="24" t="s">
        <v>16</v>
      </c>
      <c r="F9" s="24" t="s">
        <v>28</v>
      </c>
      <c r="G9" s="25" t="s">
        <v>29</v>
      </c>
      <c r="H9" s="62">
        <v>2</v>
      </c>
      <c r="I9" s="18">
        <v>83.63</v>
      </c>
      <c r="J9" s="50">
        <f t="shared" si="0"/>
        <v>41.815</v>
      </c>
      <c r="K9" s="51">
        <v>80.8</v>
      </c>
      <c r="L9" s="50">
        <f t="shared" si="1"/>
        <v>40.4</v>
      </c>
      <c r="M9" s="50">
        <f t="shared" si="2"/>
        <v>82.215</v>
      </c>
      <c r="N9" s="18">
        <v>1</v>
      </c>
    </row>
    <row r="10" spans="1:14" s="1" customFormat="1" ht="27.75" customHeight="1">
      <c r="A10" s="18">
        <v>8</v>
      </c>
      <c r="B10" s="26" t="s">
        <v>30</v>
      </c>
      <c r="C10" s="21" t="s">
        <v>15</v>
      </c>
      <c r="D10" s="19">
        <v>20191040129</v>
      </c>
      <c r="E10" s="19" t="s">
        <v>16</v>
      </c>
      <c r="F10" s="19" t="s">
        <v>28</v>
      </c>
      <c r="G10" s="20" t="s">
        <v>29</v>
      </c>
      <c r="H10" s="63"/>
      <c r="I10" s="18">
        <v>78.97</v>
      </c>
      <c r="J10" s="50">
        <f t="shared" si="0"/>
        <v>39.485</v>
      </c>
      <c r="K10" s="51">
        <v>78.6</v>
      </c>
      <c r="L10" s="50">
        <f t="shared" si="1"/>
        <v>39.3</v>
      </c>
      <c r="M10" s="50">
        <f t="shared" si="2"/>
        <v>78.785</v>
      </c>
      <c r="N10" s="18">
        <v>2</v>
      </c>
    </row>
    <row r="11" spans="1:14" s="1" customFormat="1" ht="27.75" customHeight="1">
      <c r="A11" s="18">
        <v>9</v>
      </c>
      <c r="B11" s="22" t="s">
        <v>31</v>
      </c>
      <c r="C11" s="22" t="s">
        <v>15</v>
      </c>
      <c r="D11" s="19">
        <v>20191040121</v>
      </c>
      <c r="E11" s="19" t="s">
        <v>16</v>
      </c>
      <c r="F11" s="19" t="s">
        <v>28</v>
      </c>
      <c r="G11" s="20" t="s">
        <v>29</v>
      </c>
      <c r="H11" s="63"/>
      <c r="I11" s="18">
        <v>80.38</v>
      </c>
      <c r="J11" s="50">
        <f t="shared" si="0"/>
        <v>40.19</v>
      </c>
      <c r="K11" s="51">
        <v>77.2</v>
      </c>
      <c r="L11" s="50">
        <f t="shared" si="1"/>
        <v>38.6</v>
      </c>
      <c r="M11" s="50">
        <f t="shared" si="2"/>
        <v>78.78999999999999</v>
      </c>
      <c r="N11" s="18">
        <v>3</v>
      </c>
    </row>
    <row r="12" spans="1:14" s="1" customFormat="1" ht="27.75" customHeight="1">
      <c r="A12" s="18">
        <v>10</v>
      </c>
      <c r="B12" s="22" t="s">
        <v>32</v>
      </c>
      <c r="C12" s="22" t="s">
        <v>27</v>
      </c>
      <c r="D12" s="27">
        <v>20191040209</v>
      </c>
      <c r="E12" s="19" t="s">
        <v>16</v>
      </c>
      <c r="F12" s="19" t="s">
        <v>28</v>
      </c>
      <c r="G12" s="20" t="s">
        <v>29</v>
      </c>
      <c r="H12" s="64"/>
      <c r="I12" s="18">
        <v>74.69</v>
      </c>
      <c r="J12" s="50">
        <f t="shared" si="0"/>
        <v>37.345</v>
      </c>
      <c r="K12" s="51">
        <v>79.8</v>
      </c>
      <c r="L12" s="50">
        <f t="shared" si="1"/>
        <v>39.9</v>
      </c>
      <c r="M12" s="50">
        <f t="shared" si="2"/>
        <v>77.245</v>
      </c>
      <c r="N12" s="18">
        <v>4</v>
      </c>
    </row>
    <row r="13" spans="1:14" s="1" customFormat="1" ht="27.75" customHeight="1">
      <c r="A13" s="18">
        <v>11</v>
      </c>
      <c r="B13" s="22" t="s">
        <v>33</v>
      </c>
      <c r="C13" s="22" t="s">
        <v>15</v>
      </c>
      <c r="D13" s="22">
        <v>20191040301</v>
      </c>
      <c r="E13" s="19" t="s">
        <v>16</v>
      </c>
      <c r="F13" s="19" t="s">
        <v>34</v>
      </c>
      <c r="G13" s="20" t="s">
        <v>35</v>
      </c>
      <c r="H13" s="59">
        <v>2</v>
      </c>
      <c r="I13" s="18">
        <v>75.04</v>
      </c>
      <c r="J13" s="50">
        <f t="shared" si="0"/>
        <v>37.52</v>
      </c>
      <c r="K13" s="51">
        <v>76.4</v>
      </c>
      <c r="L13" s="50">
        <f t="shared" si="1"/>
        <v>38.2</v>
      </c>
      <c r="M13" s="50">
        <f t="shared" si="2"/>
        <v>75.72</v>
      </c>
      <c r="N13" s="18">
        <v>1</v>
      </c>
    </row>
    <row r="14" spans="1:14" s="1" customFormat="1" ht="27.75" customHeight="1">
      <c r="A14" s="18">
        <v>12</v>
      </c>
      <c r="B14" s="28" t="s">
        <v>36</v>
      </c>
      <c r="C14" s="28" t="s">
        <v>15</v>
      </c>
      <c r="D14" s="29">
        <v>20191040304</v>
      </c>
      <c r="E14" s="19" t="s">
        <v>16</v>
      </c>
      <c r="F14" s="19" t="s">
        <v>34</v>
      </c>
      <c r="G14" s="20" t="s">
        <v>35</v>
      </c>
      <c r="H14" s="61"/>
      <c r="I14" s="18">
        <v>72.33</v>
      </c>
      <c r="J14" s="50">
        <f t="shared" si="0"/>
        <v>36.165</v>
      </c>
      <c r="K14" s="51">
        <v>78.8</v>
      </c>
      <c r="L14" s="50">
        <f t="shared" si="1"/>
        <v>39.4</v>
      </c>
      <c r="M14" s="50">
        <f t="shared" si="2"/>
        <v>75.565</v>
      </c>
      <c r="N14" s="18">
        <v>2</v>
      </c>
    </row>
    <row r="15" spans="1:14" s="1" customFormat="1" ht="27.75" customHeight="1">
      <c r="A15" s="18">
        <v>13</v>
      </c>
      <c r="B15" s="30" t="s">
        <v>37</v>
      </c>
      <c r="C15" s="30" t="s">
        <v>15</v>
      </c>
      <c r="D15" s="22">
        <v>20191040305</v>
      </c>
      <c r="E15" s="19" t="s">
        <v>16</v>
      </c>
      <c r="F15" s="19" t="s">
        <v>34</v>
      </c>
      <c r="G15" s="20" t="s">
        <v>35</v>
      </c>
      <c r="H15" s="61"/>
      <c r="I15" s="18">
        <v>71.6</v>
      </c>
      <c r="J15" s="50">
        <f t="shared" si="0"/>
        <v>35.8</v>
      </c>
      <c r="K15" s="51">
        <v>78.4</v>
      </c>
      <c r="L15" s="50">
        <f t="shared" si="1"/>
        <v>39.2</v>
      </c>
      <c r="M15" s="50">
        <f t="shared" si="2"/>
        <v>75</v>
      </c>
      <c r="N15" s="18">
        <v>3</v>
      </c>
    </row>
    <row r="16" spans="1:14" s="1" customFormat="1" ht="27.75" customHeight="1">
      <c r="A16" s="18">
        <v>14</v>
      </c>
      <c r="B16" s="19" t="s">
        <v>38</v>
      </c>
      <c r="C16" s="19" t="s">
        <v>15</v>
      </c>
      <c r="D16" s="27">
        <v>20191040229</v>
      </c>
      <c r="E16" s="19" t="s">
        <v>16</v>
      </c>
      <c r="F16" s="19" t="s">
        <v>34</v>
      </c>
      <c r="G16" s="20" t="s">
        <v>35</v>
      </c>
      <c r="H16" s="60"/>
      <c r="I16" s="18">
        <v>74.12</v>
      </c>
      <c r="J16" s="50">
        <f t="shared" si="0"/>
        <v>37.06</v>
      </c>
      <c r="K16" s="51">
        <v>0</v>
      </c>
      <c r="L16" s="50">
        <f t="shared" si="1"/>
        <v>0</v>
      </c>
      <c r="M16" s="50">
        <f t="shared" si="2"/>
        <v>37.06</v>
      </c>
      <c r="N16" s="18">
        <v>4</v>
      </c>
    </row>
    <row r="17" spans="1:14" s="1" customFormat="1" ht="27.75" customHeight="1">
      <c r="A17" s="18">
        <v>15</v>
      </c>
      <c r="B17" s="22" t="s">
        <v>39</v>
      </c>
      <c r="C17" s="22" t="s">
        <v>27</v>
      </c>
      <c r="D17" s="29">
        <v>20191040314</v>
      </c>
      <c r="E17" s="19" t="s">
        <v>16</v>
      </c>
      <c r="F17" s="19" t="s">
        <v>40</v>
      </c>
      <c r="G17" s="20" t="s">
        <v>41</v>
      </c>
      <c r="H17" s="59">
        <v>1</v>
      </c>
      <c r="I17" s="18">
        <v>88.13</v>
      </c>
      <c r="J17" s="50">
        <f t="shared" si="0"/>
        <v>44.065</v>
      </c>
      <c r="K17" s="51">
        <v>74.6</v>
      </c>
      <c r="L17" s="50">
        <f t="shared" si="1"/>
        <v>37.3</v>
      </c>
      <c r="M17" s="50">
        <f t="shared" si="2"/>
        <v>81.365</v>
      </c>
      <c r="N17" s="18">
        <v>1</v>
      </c>
    </row>
    <row r="18" spans="1:14" s="1" customFormat="1" ht="27.75" customHeight="1">
      <c r="A18" s="18">
        <v>16</v>
      </c>
      <c r="B18" s="21" t="s">
        <v>42</v>
      </c>
      <c r="C18" s="21" t="s">
        <v>15</v>
      </c>
      <c r="D18" s="22">
        <v>20191040315</v>
      </c>
      <c r="E18" s="19" t="s">
        <v>16</v>
      </c>
      <c r="F18" s="19" t="s">
        <v>40</v>
      </c>
      <c r="G18" s="20" t="s">
        <v>41</v>
      </c>
      <c r="H18" s="60"/>
      <c r="I18" s="18">
        <v>78.32</v>
      </c>
      <c r="J18" s="50">
        <f t="shared" si="0"/>
        <v>39.16</v>
      </c>
      <c r="K18" s="51">
        <v>0</v>
      </c>
      <c r="L18" s="50">
        <f t="shared" si="1"/>
        <v>0</v>
      </c>
      <c r="M18" s="50">
        <f t="shared" si="2"/>
        <v>39.16</v>
      </c>
      <c r="N18" s="18">
        <v>2</v>
      </c>
    </row>
    <row r="19" spans="1:14" s="2" customFormat="1" ht="27.75" customHeight="1">
      <c r="A19" s="18">
        <v>17</v>
      </c>
      <c r="B19" s="21" t="s">
        <v>43</v>
      </c>
      <c r="C19" s="21" t="s">
        <v>15</v>
      </c>
      <c r="D19" s="29">
        <v>20191040318</v>
      </c>
      <c r="E19" s="19" t="s">
        <v>44</v>
      </c>
      <c r="F19" s="19" t="s">
        <v>45</v>
      </c>
      <c r="G19" s="20" t="s">
        <v>46</v>
      </c>
      <c r="H19" s="59">
        <v>1</v>
      </c>
      <c r="I19" s="18">
        <v>77.48</v>
      </c>
      <c r="J19" s="50">
        <f t="shared" si="0"/>
        <v>38.74</v>
      </c>
      <c r="K19" s="51">
        <v>80.8</v>
      </c>
      <c r="L19" s="50">
        <f t="shared" si="1"/>
        <v>40.4</v>
      </c>
      <c r="M19" s="50">
        <f t="shared" si="2"/>
        <v>79.14</v>
      </c>
      <c r="N19" s="57">
        <v>1</v>
      </c>
    </row>
    <row r="20" spans="1:14" s="1" customFormat="1" ht="27.75" customHeight="1">
      <c r="A20" s="18">
        <v>18</v>
      </c>
      <c r="B20" s="22" t="s">
        <v>47</v>
      </c>
      <c r="C20" s="22" t="s">
        <v>15</v>
      </c>
      <c r="D20" s="22">
        <v>20191040319</v>
      </c>
      <c r="E20" s="24" t="s">
        <v>44</v>
      </c>
      <c r="F20" s="24" t="s">
        <v>45</v>
      </c>
      <c r="G20" s="25" t="s">
        <v>46</v>
      </c>
      <c r="H20" s="60"/>
      <c r="I20" s="18">
        <v>74.77</v>
      </c>
      <c r="J20" s="50">
        <f t="shared" si="0"/>
        <v>37.385</v>
      </c>
      <c r="K20" s="51">
        <v>78</v>
      </c>
      <c r="L20" s="50">
        <f t="shared" si="1"/>
        <v>39</v>
      </c>
      <c r="M20" s="50">
        <f t="shared" si="2"/>
        <v>76.38499999999999</v>
      </c>
      <c r="N20" s="18">
        <v>2</v>
      </c>
    </row>
    <row r="21" spans="1:14" s="1" customFormat="1" ht="27.75" customHeight="1">
      <c r="A21" s="18">
        <v>19</v>
      </c>
      <c r="B21" s="31" t="s">
        <v>48</v>
      </c>
      <c r="C21" s="19" t="s">
        <v>15</v>
      </c>
      <c r="D21" s="29">
        <v>20191040320</v>
      </c>
      <c r="E21" s="19" t="s">
        <v>49</v>
      </c>
      <c r="F21" s="19" t="s">
        <v>50</v>
      </c>
      <c r="G21" s="20" t="s">
        <v>51</v>
      </c>
      <c r="H21" s="59">
        <v>1</v>
      </c>
      <c r="I21" s="18">
        <v>75.8</v>
      </c>
      <c r="J21" s="50">
        <f t="shared" si="0"/>
        <v>37.9</v>
      </c>
      <c r="K21" s="51">
        <v>79.2</v>
      </c>
      <c r="L21" s="50">
        <f t="shared" si="1"/>
        <v>39.6</v>
      </c>
      <c r="M21" s="50">
        <f t="shared" si="2"/>
        <v>77.5</v>
      </c>
      <c r="N21" s="18">
        <v>1</v>
      </c>
    </row>
    <row r="22" spans="1:14" s="1" customFormat="1" ht="27.75" customHeight="1">
      <c r="A22" s="18">
        <v>20</v>
      </c>
      <c r="B22" s="21" t="s">
        <v>52</v>
      </c>
      <c r="C22" s="21" t="s">
        <v>15</v>
      </c>
      <c r="D22" s="29">
        <v>20191040322</v>
      </c>
      <c r="E22" s="19" t="s">
        <v>49</v>
      </c>
      <c r="F22" s="19" t="s">
        <v>50</v>
      </c>
      <c r="G22" s="20" t="s">
        <v>51</v>
      </c>
      <c r="H22" s="60"/>
      <c r="I22" s="18">
        <v>75.15</v>
      </c>
      <c r="J22" s="50">
        <f t="shared" si="0"/>
        <v>37.575</v>
      </c>
      <c r="K22" s="51">
        <v>78.4</v>
      </c>
      <c r="L22" s="50">
        <f t="shared" si="1"/>
        <v>39.2</v>
      </c>
      <c r="M22" s="50">
        <f t="shared" si="2"/>
        <v>76.775</v>
      </c>
      <c r="N22" s="18">
        <v>2</v>
      </c>
    </row>
    <row r="23" spans="1:14" s="1" customFormat="1" ht="27.75" customHeight="1">
      <c r="A23" s="18">
        <v>21</v>
      </c>
      <c r="B23" s="28" t="s">
        <v>53</v>
      </c>
      <c r="C23" s="28" t="s">
        <v>15</v>
      </c>
      <c r="D23" s="29">
        <v>20191040324</v>
      </c>
      <c r="E23" s="19" t="s">
        <v>49</v>
      </c>
      <c r="F23" s="19" t="s">
        <v>54</v>
      </c>
      <c r="G23" s="20" t="s">
        <v>55</v>
      </c>
      <c r="H23" s="59">
        <v>1</v>
      </c>
      <c r="I23" s="18">
        <v>70.68</v>
      </c>
      <c r="J23" s="50">
        <f t="shared" si="0"/>
        <v>35.34</v>
      </c>
      <c r="K23" s="51">
        <v>78</v>
      </c>
      <c r="L23" s="50">
        <f t="shared" si="1"/>
        <v>39</v>
      </c>
      <c r="M23" s="50">
        <f t="shared" si="2"/>
        <v>74.34</v>
      </c>
      <c r="N23" s="18">
        <v>1</v>
      </c>
    </row>
    <row r="24" spans="1:14" s="1" customFormat="1" ht="27.75" customHeight="1">
      <c r="A24" s="18">
        <v>22</v>
      </c>
      <c r="B24" s="21" t="s">
        <v>56</v>
      </c>
      <c r="C24" s="21" t="s">
        <v>15</v>
      </c>
      <c r="D24" s="22">
        <v>20191040323</v>
      </c>
      <c r="E24" s="19" t="s">
        <v>49</v>
      </c>
      <c r="F24" s="19" t="s">
        <v>54</v>
      </c>
      <c r="G24" s="20" t="s">
        <v>55</v>
      </c>
      <c r="H24" s="60"/>
      <c r="I24" s="18">
        <v>65.53</v>
      </c>
      <c r="J24" s="50">
        <f t="shared" si="0"/>
        <v>32.765</v>
      </c>
      <c r="K24" s="51">
        <v>76.6</v>
      </c>
      <c r="L24" s="50">
        <f t="shared" si="1"/>
        <v>38.3</v>
      </c>
      <c r="M24" s="50">
        <f t="shared" si="2"/>
        <v>71.065</v>
      </c>
      <c r="N24" s="18">
        <v>2</v>
      </c>
    </row>
    <row r="25" spans="1:14" s="1" customFormat="1" ht="27.75" customHeight="1">
      <c r="A25" s="18">
        <v>23</v>
      </c>
      <c r="B25" s="22" t="s">
        <v>57</v>
      </c>
      <c r="C25" s="22" t="s">
        <v>27</v>
      </c>
      <c r="D25" s="29">
        <v>20191040326</v>
      </c>
      <c r="E25" s="19" t="s">
        <v>49</v>
      </c>
      <c r="F25" s="19" t="s">
        <v>58</v>
      </c>
      <c r="G25" s="20" t="s">
        <v>59</v>
      </c>
      <c r="H25" s="59">
        <v>1</v>
      </c>
      <c r="I25" s="18">
        <v>60.38</v>
      </c>
      <c r="J25" s="50">
        <f t="shared" si="0"/>
        <v>30.19</v>
      </c>
      <c r="K25" s="51">
        <v>77.8</v>
      </c>
      <c r="L25" s="50">
        <f t="shared" si="1"/>
        <v>38.9</v>
      </c>
      <c r="M25" s="50">
        <f t="shared" si="2"/>
        <v>69.09</v>
      </c>
      <c r="N25" s="18">
        <v>1</v>
      </c>
    </row>
    <row r="26" spans="1:14" s="1" customFormat="1" ht="27.75" customHeight="1">
      <c r="A26" s="18">
        <v>24</v>
      </c>
      <c r="B26" s="30" t="s">
        <v>60</v>
      </c>
      <c r="C26" s="30" t="s">
        <v>15</v>
      </c>
      <c r="D26" s="22">
        <v>20191040327</v>
      </c>
      <c r="E26" s="19" t="s">
        <v>49</v>
      </c>
      <c r="F26" s="19" t="s">
        <v>58</v>
      </c>
      <c r="G26" s="20" t="s">
        <v>59</v>
      </c>
      <c r="H26" s="60"/>
      <c r="I26" s="18">
        <v>62.9</v>
      </c>
      <c r="J26" s="50">
        <f t="shared" si="0"/>
        <v>31.45</v>
      </c>
      <c r="K26" s="51">
        <v>74.6</v>
      </c>
      <c r="L26" s="50">
        <f t="shared" si="1"/>
        <v>37.3</v>
      </c>
      <c r="M26" s="50">
        <f t="shared" si="2"/>
        <v>68.75</v>
      </c>
      <c r="N26" s="18">
        <v>2</v>
      </c>
    </row>
    <row r="27" spans="1:14" s="1" customFormat="1" ht="27.75" customHeight="1">
      <c r="A27" s="18">
        <v>25</v>
      </c>
      <c r="B27" s="21" t="s">
        <v>61</v>
      </c>
      <c r="C27" s="21" t="s">
        <v>15</v>
      </c>
      <c r="D27" s="22">
        <v>20191040401</v>
      </c>
      <c r="E27" s="19" t="s">
        <v>62</v>
      </c>
      <c r="F27" s="19" t="s">
        <v>63</v>
      </c>
      <c r="G27" s="20" t="s">
        <v>64</v>
      </c>
      <c r="H27" s="19">
        <v>1</v>
      </c>
      <c r="I27" s="18">
        <v>76.37</v>
      </c>
      <c r="J27" s="50">
        <f t="shared" si="0"/>
        <v>38.185</v>
      </c>
      <c r="K27" s="51">
        <v>68.6</v>
      </c>
      <c r="L27" s="50">
        <f t="shared" si="1"/>
        <v>34.3</v>
      </c>
      <c r="M27" s="50">
        <f t="shared" si="2"/>
        <v>72.485</v>
      </c>
      <c r="N27" s="18">
        <v>1</v>
      </c>
    </row>
    <row r="28" spans="1:14" s="1" customFormat="1" ht="27.75" customHeight="1">
      <c r="A28" s="18">
        <v>26</v>
      </c>
      <c r="B28" s="31" t="s">
        <v>65</v>
      </c>
      <c r="C28" s="31" t="s">
        <v>27</v>
      </c>
      <c r="D28" s="29">
        <v>20191040330</v>
      </c>
      <c r="E28" s="32" t="s">
        <v>62</v>
      </c>
      <c r="F28" s="33" t="s">
        <v>66</v>
      </c>
      <c r="G28" s="34" t="s">
        <v>67</v>
      </c>
      <c r="H28" s="35">
        <v>1</v>
      </c>
      <c r="I28" s="18">
        <v>77.4</v>
      </c>
      <c r="J28" s="50">
        <f t="shared" si="0"/>
        <v>38.7</v>
      </c>
      <c r="K28" s="51">
        <v>72</v>
      </c>
      <c r="L28" s="50">
        <f t="shared" si="1"/>
        <v>36</v>
      </c>
      <c r="M28" s="50">
        <f t="shared" si="2"/>
        <v>74.7</v>
      </c>
      <c r="N28" s="18">
        <v>1</v>
      </c>
    </row>
    <row r="29" spans="1:14" s="1" customFormat="1" ht="27.75" customHeight="1">
      <c r="A29" s="18">
        <v>27</v>
      </c>
      <c r="B29" s="31" t="s">
        <v>68</v>
      </c>
      <c r="C29" s="31" t="s">
        <v>15</v>
      </c>
      <c r="D29" s="36">
        <v>20191040404</v>
      </c>
      <c r="E29" s="32" t="s">
        <v>62</v>
      </c>
      <c r="F29" s="33" t="s">
        <v>50</v>
      </c>
      <c r="G29" s="34" t="s">
        <v>69</v>
      </c>
      <c r="H29" s="66">
        <v>1</v>
      </c>
      <c r="I29" s="18">
        <v>68.24</v>
      </c>
      <c r="J29" s="50">
        <f t="shared" si="0"/>
        <v>34.12</v>
      </c>
      <c r="K29" s="51">
        <v>77.2</v>
      </c>
      <c r="L29" s="50">
        <f t="shared" si="1"/>
        <v>38.6</v>
      </c>
      <c r="M29" s="50">
        <f t="shared" si="2"/>
        <v>72.72</v>
      </c>
      <c r="N29" s="18">
        <v>1</v>
      </c>
    </row>
    <row r="30" spans="1:14" s="1" customFormat="1" ht="27.75" customHeight="1">
      <c r="A30" s="18">
        <v>28</v>
      </c>
      <c r="B30" s="31" t="s">
        <v>70</v>
      </c>
      <c r="C30" s="31" t="s">
        <v>15</v>
      </c>
      <c r="D30" s="22">
        <v>20191040405</v>
      </c>
      <c r="E30" s="32" t="s">
        <v>62</v>
      </c>
      <c r="F30" s="33" t="s">
        <v>50</v>
      </c>
      <c r="G30" s="34" t="s">
        <v>69</v>
      </c>
      <c r="H30" s="67"/>
      <c r="I30" s="18">
        <v>64.2</v>
      </c>
      <c r="J30" s="50">
        <f t="shared" si="0"/>
        <v>32.1</v>
      </c>
      <c r="K30" s="51">
        <v>0</v>
      </c>
      <c r="L30" s="50">
        <f t="shared" si="1"/>
        <v>0</v>
      </c>
      <c r="M30" s="50">
        <f t="shared" si="2"/>
        <v>32.1</v>
      </c>
      <c r="N30" s="18">
        <v>2</v>
      </c>
    </row>
    <row r="31" spans="1:14" s="1" customFormat="1" ht="27.75" customHeight="1">
      <c r="A31" s="18">
        <v>29</v>
      </c>
      <c r="B31" s="19" t="s">
        <v>71</v>
      </c>
      <c r="C31" s="19" t="s">
        <v>15</v>
      </c>
      <c r="D31" s="22">
        <v>20191040407</v>
      </c>
      <c r="E31" s="19" t="s">
        <v>72</v>
      </c>
      <c r="F31" s="19" t="s">
        <v>73</v>
      </c>
      <c r="G31" s="20" t="s">
        <v>74</v>
      </c>
      <c r="H31" s="19">
        <v>1</v>
      </c>
      <c r="I31" s="18">
        <v>73.93</v>
      </c>
      <c r="J31" s="50">
        <f t="shared" si="0"/>
        <v>36.965</v>
      </c>
      <c r="K31" s="51">
        <v>75.4</v>
      </c>
      <c r="L31" s="50">
        <f t="shared" si="1"/>
        <v>37.7</v>
      </c>
      <c r="M31" s="50">
        <f t="shared" si="2"/>
        <v>74.665</v>
      </c>
      <c r="N31" s="18">
        <v>1</v>
      </c>
    </row>
    <row r="32" spans="1:14" s="1" customFormat="1" ht="27.75" customHeight="1">
      <c r="A32" s="18">
        <v>30</v>
      </c>
      <c r="B32" s="28" t="s">
        <v>75</v>
      </c>
      <c r="C32" s="28" t="s">
        <v>15</v>
      </c>
      <c r="D32" s="36">
        <v>20191040412</v>
      </c>
      <c r="E32" s="19" t="s">
        <v>72</v>
      </c>
      <c r="F32" s="19" t="s">
        <v>76</v>
      </c>
      <c r="G32" s="20" t="s">
        <v>77</v>
      </c>
      <c r="H32" s="59">
        <v>1</v>
      </c>
      <c r="I32" s="18">
        <v>67.48</v>
      </c>
      <c r="J32" s="50">
        <f t="shared" si="0"/>
        <v>33.74</v>
      </c>
      <c r="K32" s="51">
        <v>73.8</v>
      </c>
      <c r="L32" s="50">
        <f t="shared" si="1"/>
        <v>36.9</v>
      </c>
      <c r="M32" s="50">
        <f t="shared" si="2"/>
        <v>70.64</v>
      </c>
      <c r="N32" s="18">
        <v>1</v>
      </c>
    </row>
    <row r="33" spans="1:14" s="1" customFormat="1" ht="27.75" customHeight="1">
      <c r="A33" s="18">
        <v>31</v>
      </c>
      <c r="B33" s="21" t="s">
        <v>78</v>
      </c>
      <c r="C33" s="21" t="s">
        <v>15</v>
      </c>
      <c r="D33" s="22">
        <v>20191040411</v>
      </c>
      <c r="E33" s="19" t="s">
        <v>72</v>
      </c>
      <c r="F33" s="19" t="s">
        <v>76</v>
      </c>
      <c r="G33" s="20" t="s">
        <v>77</v>
      </c>
      <c r="H33" s="60"/>
      <c r="I33" s="18">
        <v>69.35</v>
      </c>
      <c r="J33" s="50">
        <f t="shared" si="0"/>
        <v>34.675</v>
      </c>
      <c r="K33" s="51">
        <v>68.4</v>
      </c>
      <c r="L33" s="50">
        <f t="shared" si="1"/>
        <v>34.2</v>
      </c>
      <c r="M33" s="50">
        <f t="shared" si="2"/>
        <v>68.875</v>
      </c>
      <c r="N33" s="18">
        <v>2</v>
      </c>
    </row>
    <row r="34" spans="1:14" s="1" customFormat="1" ht="27.75" customHeight="1">
      <c r="A34" s="18">
        <v>32</v>
      </c>
      <c r="B34" s="37" t="s">
        <v>79</v>
      </c>
      <c r="C34" s="23" t="s">
        <v>15</v>
      </c>
      <c r="D34" s="36">
        <v>20191040418</v>
      </c>
      <c r="E34" s="38" t="s">
        <v>80</v>
      </c>
      <c r="F34" s="39" t="s">
        <v>81</v>
      </c>
      <c r="G34" s="40" t="s">
        <v>82</v>
      </c>
      <c r="H34" s="68">
        <v>2</v>
      </c>
      <c r="I34" s="18">
        <v>81.41</v>
      </c>
      <c r="J34" s="50">
        <f t="shared" si="0"/>
        <v>40.705</v>
      </c>
      <c r="K34" s="51">
        <v>76.6</v>
      </c>
      <c r="L34" s="50">
        <f t="shared" si="1"/>
        <v>38.3</v>
      </c>
      <c r="M34" s="50">
        <f t="shared" si="2"/>
        <v>79.005</v>
      </c>
      <c r="N34" s="18">
        <v>1</v>
      </c>
    </row>
    <row r="35" spans="1:14" s="1" customFormat="1" ht="27.75" customHeight="1">
      <c r="A35" s="18">
        <v>33</v>
      </c>
      <c r="B35" s="22" t="s">
        <v>83</v>
      </c>
      <c r="C35" s="22" t="s">
        <v>15</v>
      </c>
      <c r="D35" s="22">
        <v>20191040417</v>
      </c>
      <c r="E35" s="19" t="s">
        <v>80</v>
      </c>
      <c r="F35" s="19" t="s">
        <v>81</v>
      </c>
      <c r="G35" s="20" t="s">
        <v>82</v>
      </c>
      <c r="H35" s="69"/>
      <c r="I35" s="18">
        <v>70</v>
      </c>
      <c r="J35" s="50">
        <f t="shared" si="0"/>
        <v>35</v>
      </c>
      <c r="K35" s="51">
        <v>76.6</v>
      </c>
      <c r="L35" s="50">
        <f t="shared" si="1"/>
        <v>38.3</v>
      </c>
      <c r="M35" s="50">
        <f t="shared" si="2"/>
        <v>73.3</v>
      </c>
      <c r="N35" s="18">
        <v>2</v>
      </c>
    </row>
    <row r="36" spans="1:14" s="1" customFormat="1" ht="27.75" customHeight="1">
      <c r="A36" s="18">
        <v>34</v>
      </c>
      <c r="B36" s="35" t="s">
        <v>84</v>
      </c>
      <c r="C36" s="19" t="s">
        <v>15</v>
      </c>
      <c r="D36" s="36">
        <v>20191040414</v>
      </c>
      <c r="E36" s="19" t="s">
        <v>80</v>
      </c>
      <c r="F36" s="19" t="s">
        <v>81</v>
      </c>
      <c r="G36" s="20" t="s">
        <v>82</v>
      </c>
      <c r="H36" s="70"/>
      <c r="I36" s="18">
        <v>58.51</v>
      </c>
      <c r="J36" s="50">
        <f t="shared" si="0"/>
        <v>29.255</v>
      </c>
      <c r="K36" s="51">
        <v>71.8</v>
      </c>
      <c r="L36" s="50">
        <f t="shared" si="1"/>
        <v>35.9</v>
      </c>
      <c r="M36" s="50">
        <f t="shared" si="2"/>
        <v>65.155</v>
      </c>
      <c r="N36" s="18">
        <v>3</v>
      </c>
    </row>
    <row r="37" spans="1:14" s="1" customFormat="1" ht="27.75" customHeight="1">
      <c r="A37" s="18">
        <v>35</v>
      </c>
      <c r="B37" s="23" t="s">
        <v>85</v>
      </c>
      <c r="C37" s="23" t="s">
        <v>27</v>
      </c>
      <c r="D37" s="36">
        <v>20191040420</v>
      </c>
      <c r="E37" s="24" t="s">
        <v>80</v>
      </c>
      <c r="F37" s="24" t="s">
        <v>86</v>
      </c>
      <c r="G37" s="25" t="s">
        <v>87</v>
      </c>
      <c r="H37" s="62">
        <v>2</v>
      </c>
      <c r="I37" s="18">
        <v>81.6</v>
      </c>
      <c r="J37" s="50">
        <f t="shared" si="0"/>
        <v>40.8</v>
      </c>
      <c r="K37" s="51">
        <v>74.2</v>
      </c>
      <c r="L37" s="50">
        <f t="shared" si="1"/>
        <v>37.1</v>
      </c>
      <c r="M37" s="50">
        <f t="shared" si="2"/>
        <v>77.9</v>
      </c>
      <c r="N37" s="18">
        <v>1</v>
      </c>
    </row>
    <row r="38" spans="1:14" s="1" customFormat="1" ht="27.75" customHeight="1">
      <c r="A38" s="18">
        <v>36</v>
      </c>
      <c r="B38" s="22" t="s">
        <v>88</v>
      </c>
      <c r="C38" s="22" t="s">
        <v>27</v>
      </c>
      <c r="D38" s="36">
        <v>20191040422</v>
      </c>
      <c r="E38" s="19" t="s">
        <v>80</v>
      </c>
      <c r="F38" s="19" t="s">
        <v>86</v>
      </c>
      <c r="G38" s="20" t="s">
        <v>87</v>
      </c>
      <c r="H38" s="63"/>
      <c r="I38" s="18">
        <v>69.54</v>
      </c>
      <c r="J38" s="50">
        <f t="shared" si="0"/>
        <v>34.77</v>
      </c>
      <c r="K38" s="51">
        <v>75.4</v>
      </c>
      <c r="L38" s="50">
        <f t="shared" si="1"/>
        <v>37.7</v>
      </c>
      <c r="M38" s="50">
        <f t="shared" si="2"/>
        <v>72.47</v>
      </c>
      <c r="N38" s="18">
        <v>2</v>
      </c>
    </row>
    <row r="39" spans="1:14" s="1" customFormat="1" ht="27.75" customHeight="1">
      <c r="A39" s="18">
        <v>37</v>
      </c>
      <c r="B39" s="21" t="s">
        <v>89</v>
      </c>
      <c r="C39" s="22" t="s">
        <v>27</v>
      </c>
      <c r="D39" s="22">
        <v>20191040423</v>
      </c>
      <c r="E39" s="19" t="s">
        <v>80</v>
      </c>
      <c r="F39" s="19" t="s">
        <v>86</v>
      </c>
      <c r="G39" s="20" t="s">
        <v>87</v>
      </c>
      <c r="H39" s="63"/>
      <c r="I39" s="18">
        <v>71.68</v>
      </c>
      <c r="J39" s="50">
        <f t="shared" si="0"/>
        <v>35.84</v>
      </c>
      <c r="K39" s="51">
        <v>70</v>
      </c>
      <c r="L39" s="50">
        <f t="shared" si="1"/>
        <v>35</v>
      </c>
      <c r="M39" s="50">
        <f t="shared" si="2"/>
        <v>70.84</v>
      </c>
      <c r="N39" s="18">
        <v>3</v>
      </c>
    </row>
    <row r="40" spans="1:14" s="1" customFormat="1" ht="27.75" customHeight="1">
      <c r="A40" s="18">
        <v>38</v>
      </c>
      <c r="B40" s="22" t="s">
        <v>90</v>
      </c>
      <c r="C40" s="19" t="s">
        <v>27</v>
      </c>
      <c r="D40" s="22">
        <v>20191040421</v>
      </c>
      <c r="E40" s="19" t="s">
        <v>80</v>
      </c>
      <c r="F40" s="19" t="s">
        <v>86</v>
      </c>
      <c r="G40" s="20" t="s">
        <v>87</v>
      </c>
      <c r="H40" s="64"/>
      <c r="I40" s="18">
        <v>66.56</v>
      </c>
      <c r="J40" s="50">
        <f t="shared" si="0"/>
        <v>33.28</v>
      </c>
      <c r="K40" s="51">
        <v>64.4</v>
      </c>
      <c r="L40" s="50">
        <f t="shared" si="1"/>
        <v>32.2</v>
      </c>
      <c r="M40" s="50">
        <f t="shared" si="2"/>
        <v>65.48</v>
      </c>
      <c r="N40" s="18">
        <v>4</v>
      </c>
    </row>
    <row r="41" spans="1:14" s="1" customFormat="1" ht="27.75" customHeight="1">
      <c r="A41" s="18">
        <v>39</v>
      </c>
      <c r="B41" s="29" t="s">
        <v>91</v>
      </c>
      <c r="C41" s="23" t="s">
        <v>15</v>
      </c>
      <c r="D41" s="36">
        <v>20191040426</v>
      </c>
      <c r="E41" s="38" t="s">
        <v>80</v>
      </c>
      <c r="F41" s="39" t="s">
        <v>92</v>
      </c>
      <c r="G41" s="40" t="s">
        <v>93</v>
      </c>
      <c r="H41" s="68">
        <v>2</v>
      </c>
      <c r="I41" s="18">
        <v>77.86</v>
      </c>
      <c r="J41" s="50">
        <f t="shared" si="0"/>
        <v>38.93</v>
      </c>
      <c r="K41" s="51">
        <v>74.4</v>
      </c>
      <c r="L41" s="50">
        <f t="shared" si="1"/>
        <v>37.2</v>
      </c>
      <c r="M41" s="50">
        <f t="shared" si="2"/>
        <v>76.13</v>
      </c>
      <c r="N41" s="18">
        <v>1</v>
      </c>
    </row>
    <row r="42" spans="1:14" s="1" customFormat="1" ht="27.75" customHeight="1">
      <c r="A42" s="18">
        <v>40</v>
      </c>
      <c r="B42" s="22" t="s">
        <v>94</v>
      </c>
      <c r="C42" s="22" t="s">
        <v>15</v>
      </c>
      <c r="D42" s="36">
        <v>20191040428</v>
      </c>
      <c r="E42" s="19" t="s">
        <v>80</v>
      </c>
      <c r="F42" s="19" t="s">
        <v>92</v>
      </c>
      <c r="G42" s="20" t="s">
        <v>93</v>
      </c>
      <c r="H42" s="69"/>
      <c r="I42" s="18">
        <v>77.02</v>
      </c>
      <c r="J42" s="50">
        <f t="shared" si="0"/>
        <v>38.51</v>
      </c>
      <c r="K42" s="51">
        <v>75.2</v>
      </c>
      <c r="L42" s="50">
        <f t="shared" si="1"/>
        <v>37.6</v>
      </c>
      <c r="M42" s="50">
        <f t="shared" si="2"/>
        <v>76.11</v>
      </c>
      <c r="N42" s="18">
        <v>2</v>
      </c>
    </row>
    <row r="43" spans="1:14" s="1" customFormat="1" ht="27.75" customHeight="1">
      <c r="A43" s="18">
        <v>41</v>
      </c>
      <c r="B43" s="21" t="s">
        <v>95</v>
      </c>
      <c r="C43" s="21" t="s">
        <v>15</v>
      </c>
      <c r="D43" s="36">
        <v>20191040424</v>
      </c>
      <c r="E43" s="38" t="s">
        <v>80</v>
      </c>
      <c r="F43" s="19" t="s">
        <v>92</v>
      </c>
      <c r="G43" s="20" t="s">
        <v>93</v>
      </c>
      <c r="H43" s="69"/>
      <c r="I43" s="18">
        <v>74.31</v>
      </c>
      <c r="J43" s="50">
        <f t="shared" si="0"/>
        <v>37.155</v>
      </c>
      <c r="K43" s="51">
        <v>75.8</v>
      </c>
      <c r="L43" s="50">
        <f t="shared" si="1"/>
        <v>37.9</v>
      </c>
      <c r="M43" s="50">
        <f t="shared" si="2"/>
        <v>75.055</v>
      </c>
      <c r="N43" s="18">
        <v>3</v>
      </c>
    </row>
    <row r="44" spans="1:14" s="1" customFormat="1" ht="27.75" customHeight="1">
      <c r="A44" s="18">
        <v>42</v>
      </c>
      <c r="B44" s="27" t="s">
        <v>96</v>
      </c>
      <c r="C44" s="27" t="s">
        <v>15</v>
      </c>
      <c r="D44" s="22">
        <v>20191040427</v>
      </c>
      <c r="E44" s="41" t="s">
        <v>80</v>
      </c>
      <c r="F44" s="41" t="s">
        <v>92</v>
      </c>
      <c r="G44" s="42" t="s">
        <v>93</v>
      </c>
      <c r="H44" s="70"/>
      <c r="I44" s="18">
        <v>71.6</v>
      </c>
      <c r="J44" s="50">
        <f t="shared" si="0"/>
        <v>35.8</v>
      </c>
      <c r="K44" s="51">
        <v>0</v>
      </c>
      <c r="L44" s="50">
        <f t="shared" si="1"/>
        <v>0</v>
      </c>
      <c r="M44" s="50">
        <f t="shared" si="2"/>
        <v>35.8</v>
      </c>
      <c r="N44" s="18">
        <v>4</v>
      </c>
    </row>
    <row r="45" spans="1:14" s="1" customFormat="1" ht="27.75" customHeight="1">
      <c r="A45" s="18">
        <v>43</v>
      </c>
      <c r="B45" s="22" t="s">
        <v>97</v>
      </c>
      <c r="C45" s="22" t="s">
        <v>15</v>
      </c>
      <c r="D45" s="22">
        <v>20191040502</v>
      </c>
      <c r="E45" s="19" t="s">
        <v>98</v>
      </c>
      <c r="F45" s="19" t="s">
        <v>99</v>
      </c>
      <c r="G45" s="20" t="s">
        <v>100</v>
      </c>
      <c r="H45" s="59">
        <v>1</v>
      </c>
      <c r="I45" s="18">
        <v>79.08</v>
      </c>
      <c r="J45" s="50">
        <f t="shared" si="0"/>
        <v>39.54</v>
      </c>
      <c r="K45" s="51">
        <v>79</v>
      </c>
      <c r="L45" s="50">
        <f t="shared" si="1"/>
        <v>39.5</v>
      </c>
      <c r="M45" s="50">
        <f t="shared" si="2"/>
        <v>79.03999999999999</v>
      </c>
      <c r="N45" s="18">
        <v>1</v>
      </c>
    </row>
    <row r="46" spans="1:14" s="1" customFormat="1" ht="27.75" customHeight="1">
      <c r="A46" s="18">
        <v>44</v>
      </c>
      <c r="B46" s="21" t="s">
        <v>101</v>
      </c>
      <c r="C46" s="21" t="s">
        <v>27</v>
      </c>
      <c r="D46" s="22">
        <v>20191040501</v>
      </c>
      <c r="E46" s="19" t="s">
        <v>98</v>
      </c>
      <c r="F46" s="19" t="s">
        <v>99</v>
      </c>
      <c r="G46" s="20" t="s">
        <v>100</v>
      </c>
      <c r="H46" s="60"/>
      <c r="I46" s="18">
        <v>72.44</v>
      </c>
      <c r="J46" s="50">
        <f t="shared" si="0"/>
        <v>36.22</v>
      </c>
      <c r="K46" s="51">
        <v>73</v>
      </c>
      <c r="L46" s="50">
        <f t="shared" si="1"/>
        <v>36.5</v>
      </c>
      <c r="M46" s="50">
        <f t="shared" si="2"/>
        <v>72.72</v>
      </c>
      <c r="N46" s="18">
        <v>2</v>
      </c>
    </row>
    <row r="47" spans="1:14" s="1" customFormat="1" ht="27.75" customHeight="1">
      <c r="A47" s="18">
        <v>45</v>
      </c>
      <c r="B47" s="43" t="s">
        <v>102</v>
      </c>
      <c r="C47" s="44" t="s">
        <v>27</v>
      </c>
      <c r="D47" s="22">
        <v>20191040504</v>
      </c>
      <c r="E47" s="41" t="s">
        <v>98</v>
      </c>
      <c r="F47" s="41" t="s">
        <v>103</v>
      </c>
      <c r="G47" s="42" t="s">
        <v>104</v>
      </c>
      <c r="H47" s="71">
        <v>1</v>
      </c>
      <c r="I47" s="18">
        <v>79.35</v>
      </c>
      <c r="J47" s="50">
        <f t="shared" si="0"/>
        <v>39.675</v>
      </c>
      <c r="K47" s="51">
        <v>80.4</v>
      </c>
      <c r="L47" s="50">
        <f t="shared" si="1"/>
        <v>40.2</v>
      </c>
      <c r="M47" s="50">
        <f t="shared" si="2"/>
        <v>79.875</v>
      </c>
      <c r="N47" s="18">
        <v>1</v>
      </c>
    </row>
    <row r="48" spans="1:14" s="1" customFormat="1" ht="27.75" customHeight="1">
      <c r="A48" s="18">
        <v>46</v>
      </c>
      <c r="B48" s="21" t="s">
        <v>105</v>
      </c>
      <c r="C48" s="21" t="s">
        <v>27</v>
      </c>
      <c r="D48" s="22">
        <v>20191040507</v>
      </c>
      <c r="E48" s="19" t="s">
        <v>98</v>
      </c>
      <c r="F48" s="19" t="s">
        <v>103</v>
      </c>
      <c r="G48" s="20" t="s">
        <v>104</v>
      </c>
      <c r="H48" s="72"/>
      <c r="I48" s="18">
        <v>69.35</v>
      </c>
      <c r="J48" s="50">
        <f t="shared" si="0"/>
        <v>34.675</v>
      </c>
      <c r="K48" s="51">
        <v>79.4</v>
      </c>
      <c r="L48" s="50">
        <f t="shared" si="1"/>
        <v>39.7</v>
      </c>
      <c r="M48" s="50">
        <f t="shared" si="2"/>
        <v>74.375</v>
      </c>
      <c r="N48" s="18">
        <v>2</v>
      </c>
    </row>
    <row r="49" spans="1:14" s="1" customFormat="1" ht="27.75" customHeight="1">
      <c r="A49" s="18">
        <v>47</v>
      </c>
      <c r="B49" s="21" t="s">
        <v>106</v>
      </c>
      <c r="C49" s="21" t="s">
        <v>27</v>
      </c>
      <c r="D49" s="22">
        <v>20191040509</v>
      </c>
      <c r="E49" s="21" t="s">
        <v>98</v>
      </c>
      <c r="F49" s="21" t="s">
        <v>107</v>
      </c>
      <c r="G49" s="45" t="s">
        <v>108</v>
      </c>
      <c r="H49" s="73">
        <v>1</v>
      </c>
      <c r="I49" s="18">
        <v>72.06</v>
      </c>
      <c r="J49" s="50">
        <f t="shared" si="0"/>
        <v>36.03</v>
      </c>
      <c r="K49" s="51">
        <v>81.6</v>
      </c>
      <c r="L49" s="50">
        <f t="shared" si="1"/>
        <v>40.8</v>
      </c>
      <c r="M49" s="50">
        <f t="shared" si="2"/>
        <v>76.83</v>
      </c>
      <c r="N49" s="18">
        <v>1</v>
      </c>
    </row>
    <row r="50" spans="1:14" s="1" customFormat="1" ht="27.75" customHeight="1">
      <c r="A50" s="18">
        <v>48</v>
      </c>
      <c r="B50" s="22" t="s">
        <v>109</v>
      </c>
      <c r="C50" s="22" t="s">
        <v>27</v>
      </c>
      <c r="D50" s="22">
        <v>20191040512</v>
      </c>
      <c r="E50" s="19" t="s">
        <v>98</v>
      </c>
      <c r="F50" s="19" t="s">
        <v>107</v>
      </c>
      <c r="G50" s="20" t="s">
        <v>108</v>
      </c>
      <c r="H50" s="74"/>
      <c r="I50" s="18">
        <v>69.54</v>
      </c>
      <c r="J50" s="50">
        <f t="shared" si="0"/>
        <v>34.77</v>
      </c>
      <c r="K50" s="51">
        <v>76.4</v>
      </c>
      <c r="L50" s="50">
        <f t="shared" si="1"/>
        <v>38.2</v>
      </c>
      <c r="M50" s="50">
        <f t="shared" si="2"/>
        <v>72.97</v>
      </c>
      <c r="N50" s="18">
        <v>2</v>
      </c>
    </row>
    <row r="51" spans="1:14" s="1" customFormat="1" ht="27.75" customHeight="1">
      <c r="A51" s="18">
        <v>49</v>
      </c>
      <c r="B51" s="21" t="s">
        <v>110</v>
      </c>
      <c r="C51" s="21" t="s">
        <v>27</v>
      </c>
      <c r="D51" s="22">
        <v>20191040517</v>
      </c>
      <c r="E51" s="19" t="s">
        <v>98</v>
      </c>
      <c r="F51" s="19" t="s">
        <v>111</v>
      </c>
      <c r="G51" s="20" t="s">
        <v>112</v>
      </c>
      <c r="H51" s="59">
        <v>1</v>
      </c>
      <c r="I51" s="18">
        <v>72.25</v>
      </c>
      <c r="J51" s="50">
        <f t="shared" si="0"/>
        <v>36.125</v>
      </c>
      <c r="K51" s="51">
        <v>80.6</v>
      </c>
      <c r="L51" s="50">
        <f t="shared" si="1"/>
        <v>40.3</v>
      </c>
      <c r="M51" s="50">
        <f t="shared" si="2"/>
        <v>76.425</v>
      </c>
      <c r="N51" s="18">
        <v>1</v>
      </c>
    </row>
    <row r="52" spans="1:14" s="1" customFormat="1" ht="27.75" customHeight="1">
      <c r="A52" s="18">
        <v>50</v>
      </c>
      <c r="B52" s="43" t="s">
        <v>113</v>
      </c>
      <c r="C52" s="46" t="s">
        <v>15</v>
      </c>
      <c r="D52" s="22">
        <v>20191040514</v>
      </c>
      <c r="E52" s="41" t="s">
        <v>98</v>
      </c>
      <c r="F52" s="41" t="s">
        <v>111</v>
      </c>
      <c r="G52" s="42" t="s">
        <v>112</v>
      </c>
      <c r="H52" s="60"/>
      <c r="I52" s="18">
        <v>68.7</v>
      </c>
      <c r="J52" s="50">
        <f t="shared" si="0"/>
        <v>34.35</v>
      </c>
      <c r="K52" s="51">
        <v>80.8</v>
      </c>
      <c r="L52" s="50">
        <f t="shared" si="1"/>
        <v>40.4</v>
      </c>
      <c r="M52" s="50">
        <f t="shared" si="2"/>
        <v>74.75</v>
      </c>
      <c r="N52" s="18">
        <v>2</v>
      </c>
    </row>
    <row r="53" spans="1:14" s="1" customFormat="1" ht="27.75" customHeight="1">
      <c r="A53" s="18">
        <v>51</v>
      </c>
      <c r="B53" s="47" t="s">
        <v>114</v>
      </c>
      <c r="C53" s="27" t="s">
        <v>27</v>
      </c>
      <c r="D53" s="22">
        <v>20191040518</v>
      </c>
      <c r="E53" s="41" t="s">
        <v>98</v>
      </c>
      <c r="F53" s="41" t="s">
        <v>115</v>
      </c>
      <c r="G53" s="42" t="s">
        <v>116</v>
      </c>
      <c r="H53" s="71">
        <v>1</v>
      </c>
      <c r="I53" s="18">
        <v>64.69</v>
      </c>
      <c r="J53" s="50">
        <f t="shared" si="0"/>
        <v>32.345</v>
      </c>
      <c r="K53" s="51">
        <v>73</v>
      </c>
      <c r="L53" s="50">
        <f t="shared" si="1"/>
        <v>36.5</v>
      </c>
      <c r="M53" s="50">
        <f t="shared" si="2"/>
        <v>68.845</v>
      </c>
      <c r="N53" s="18">
        <v>1</v>
      </c>
    </row>
    <row r="54" spans="1:14" s="1" customFormat="1" ht="27.75" customHeight="1">
      <c r="A54" s="18">
        <v>52</v>
      </c>
      <c r="B54" s="47" t="s">
        <v>117</v>
      </c>
      <c r="C54" s="27" t="s">
        <v>15</v>
      </c>
      <c r="D54" s="22">
        <v>20191040519</v>
      </c>
      <c r="E54" s="41" t="s">
        <v>98</v>
      </c>
      <c r="F54" s="41" t="s">
        <v>115</v>
      </c>
      <c r="G54" s="42" t="s">
        <v>116</v>
      </c>
      <c r="H54" s="72"/>
      <c r="I54" s="18">
        <v>60.95</v>
      </c>
      <c r="J54" s="50">
        <f t="shared" si="0"/>
        <v>30.475</v>
      </c>
      <c r="K54" s="51">
        <v>0</v>
      </c>
      <c r="L54" s="50">
        <f t="shared" si="1"/>
        <v>0</v>
      </c>
      <c r="M54" s="50">
        <f t="shared" si="2"/>
        <v>30.475</v>
      </c>
      <c r="N54" s="18">
        <v>2</v>
      </c>
    </row>
    <row r="55" spans="1:14" s="1" customFormat="1" ht="27.75" customHeight="1">
      <c r="A55" s="18">
        <v>53</v>
      </c>
      <c r="B55" s="22" t="s">
        <v>118</v>
      </c>
      <c r="C55" s="22" t="s">
        <v>15</v>
      </c>
      <c r="D55" s="22">
        <v>20191040520</v>
      </c>
      <c r="E55" s="41" t="s">
        <v>119</v>
      </c>
      <c r="F55" s="41" t="s">
        <v>120</v>
      </c>
      <c r="G55" s="42" t="s">
        <v>121</v>
      </c>
      <c r="H55" s="71">
        <v>1</v>
      </c>
      <c r="I55" s="18">
        <v>70.46</v>
      </c>
      <c r="J55" s="50">
        <f t="shared" si="0"/>
        <v>35.23</v>
      </c>
      <c r="K55" s="51">
        <v>76.8</v>
      </c>
      <c r="L55" s="50">
        <f t="shared" si="1"/>
        <v>38.4</v>
      </c>
      <c r="M55" s="50">
        <f t="shared" si="2"/>
        <v>73.63</v>
      </c>
      <c r="N55" s="18">
        <v>1</v>
      </c>
    </row>
    <row r="56" spans="1:14" s="1" customFormat="1" ht="27.75" customHeight="1">
      <c r="A56" s="18">
        <v>54</v>
      </c>
      <c r="B56" s="21" t="s">
        <v>122</v>
      </c>
      <c r="C56" s="21" t="s">
        <v>15</v>
      </c>
      <c r="D56" s="22">
        <v>20191040521</v>
      </c>
      <c r="E56" s="19" t="s">
        <v>119</v>
      </c>
      <c r="F56" s="19" t="s">
        <v>120</v>
      </c>
      <c r="G56" s="20" t="s">
        <v>121</v>
      </c>
      <c r="H56" s="72"/>
      <c r="I56" s="18">
        <v>65.34</v>
      </c>
      <c r="J56" s="50">
        <f t="shared" si="0"/>
        <v>32.67</v>
      </c>
      <c r="K56" s="51">
        <v>62.6</v>
      </c>
      <c r="L56" s="50">
        <f t="shared" si="1"/>
        <v>31.3</v>
      </c>
      <c r="M56" s="50">
        <f t="shared" si="2"/>
        <v>63.97</v>
      </c>
      <c r="N56" s="18">
        <v>2</v>
      </c>
    </row>
    <row r="57" spans="1:14" s="1" customFormat="1" ht="27.75" customHeight="1">
      <c r="A57" s="18">
        <v>55</v>
      </c>
      <c r="B57" s="21" t="s">
        <v>123</v>
      </c>
      <c r="C57" s="21" t="s">
        <v>15</v>
      </c>
      <c r="D57" s="22">
        <v>20191040522</v>
      </c>
      <c r="E57" s="19" t="s">
        <v>119</v>
      </c>
      <c r="F57" s="19" t="s">
        <v>124</v>
      </c>
      <c r="G57" s="20" t="s">
        <v>125</v>
      </c>
      <c r="H57" s="19">
        <v>1</v>
      </c>
      <c r="I57" s="18">
        <v>59.27</v>
      </c>
      <c r="J57" s="50">
        <f t="shared" si="0"/>
        <v>29.635</v>
      </c>
      <c r="K57" s="51">
        <v>73.8</v>
      </c>
      <c r="L57" s="50">
        <f t="shared" si="1"/>
        <v>36.9</v>
      </c>
      <c r="M57" s="50">
        <f t="shared" si="2"/>
        <v>66.535</v>
      </c>
      <c r="N57" s="18">
        <v>1</v>
      </c>
    </row>
    <row r="58" spans="1:14" s="1" customFormat="1" ht="27.75" customHeight="1">
      <c r="A58" s="18">
        <v>56</v>
      </c>
      <c r="B58" s="21" t="s">
        <v>126</v>
      </c>
      <c r="C58" s="21" t="s">
        <v>15</v>
      </c>
      <c r="D58" s="22">
        <v>20191040524</v>
      </c>
      <c r="E58" s="19" t="s">
        <v>127</v>
      </c>
      <c r="F58" s="19" t="s">
        <v>92</v>
      </c>
      <c r="G58" s="20" t="s">
        <v>128</v>
      </c>
      <c r="H58" s="59">
        <v>1</v>
      </c>
      <c r="I58" s="18">
        <v>63.47</v>
      </c>
      <c r="J58" s="50">
        <f t="shared" si="0"/>
        <v>31.735</v>
      </c>
      <c r="K58" s="51">
        <v>79</v>
      </c>
      <c r="L58" s="50">
        <f t="shared" si="1"/>
        <v>39.5</v>
      </c>
      <c r="M58" s="50">
        <f t="shared" si="2"/>
        <v>71.235</v>
      </c>
      <c r="N58" s="18">
        <v>1</v>
      </c>
    </row>
    <row r="59" spans="1:14" s="1" customFormat="1" ht="27.75" customHeight="1">
      <c r="A59" s="18">
        <v>57</v>
      </c>
      <c r="B59" s="21" t="s">
        <v>129</v>
      </c>
      <c r="C59" s="21" t="s">
        <v>15</v>
      </c>
      <c r="D59" s="22">
        <v>20191040523</v>
      </c>
      <c r="E59" s="19" t="s">
        <v>127</v>
      </c>
      <c r="F59" s="19" t="s">
        <v>92</v>
      </c>
      <c r="G59" s="20" t="s">
        <v>128</v>
      </c>
      <c r="H59" s="60"/>
      <c r="I59" s="18">
        <v>56.45</v>
      </c>
      <c r="J59" s="50">
        <f t="shared" si="0"/>
        <v>28.225</v>
      </c>
      <c r="K59" s="51">
        <v>77.8</v>
      </c>
      <c r="L59" s="50">
        <f t="shared" si="1"/>
        <v>38.9</v>
      </c>
      <c r="M59" s="50">
        <f t="shared" si="2"/>
        <v>67.125</v>
      </c>
      <c r="N59" s="18">
        <v>2</v>
      </c>
    </row>
    <row r="60" spans="1:14" s="1" customFormat="1" ht="27.75" customHeight="1">
      <c r="A60" s="18">
        <v>58</v>
      </c>
      <c r="B60" s="21" t="s">
        <v>130</v>
      </c>
      <c r="C60" s="21" t="s">
        <v>27</v>
      </c>
      <c r="D60" s="22">
        <v>20191040527</v>
      </c>
      <c r="E60" s="48" t="s">
        <v>127</v>
      </c>
      <c r="F60" s="49" t="s">
        <v>131</v>
      </c>
      <c r="G60" s="20">
        <v>34</v>
      </c>
      <c r="H60" s="59">
        <v>1</v>
      </c>
      <c r="I60" s="18">
        <v>76.37</v>
      </c>
      <c r="J60" s="50">
        <f t="shared" si="0"/>
        <v>38.185</v>
      </c>
      <c r="K60" s="51">
        <v>82</v>
      </c>
      <c r="L60" s="50">
        <f t="shared" si="1"/>
        <v>41</v>
      </c>
      <c r="M60" s="50">
        <f t="shared" si="2"/>
        <v>79.185</v>
      </c>
      <c r="N60" s="18">
        <v>1</v>
      </c>
    </row>
    <row r="61" spans="1:14" s="1" customFormat="1" ht="27.75" customHeight="1">
      <c r="A61" s="18">
        <v>59</v>
      </c>
      <c r="B61" s="22" t="s">
        <v>132</v>
      </c>
      <c r="C61" s="22" t="s">
        <v>15</v>
      </c>
      <c r="D61" s="22">
        <v>20191040601</v>
      </c>
      <c r="E61" s="19" t="s">
        <v>127</v>
      </c>
      <c r="F61" s="19" t="s">
        <v>131</v>
      </c>
      <c r="G61" s="20">
        <v>34</v>
      </c>
      <c r="H61" s="60"/>
      <c r="I61" s="18">
        <v>77.21</v>
      </c>
      <c r="J61" s="50">
        <f t="shared" si="0"/>
        <v>38.605</v>
      </c>
      <c r="K61" s="51">
        <v>80.2</v>
      </c>
      <c r="L61" s="50">
        <f t="shared" si="1"/>
        <v>40.1</v>
      </c>
      <c r="M61" s="50">
        <f t="shared" si="2"/>
        <v>78.705</v>
      </c>
      <c r="N61" s="18">
        <v>2</v>
      </c>
    </row>
    <row r="62" spans="1:14" s="1" customFormat="1" ht="27.75" customHeight="1">
      <c r="A62" s="18">
        <v>60</v>
      </c>
      <c r="B62" s="26" t="s">
        <v>133</v>
      </c>
      <c r="C62" s="19" t="s">
        <v>15</v>
      </c>
      <c r="D62" s="18">
        <v>20191040608</v>
      </c>
      <c r="E62" s="19" t="s">
        <v>127</v>
      </c>
      <c r="F62" s="19" t="s">
        <v>134</v>
      </c>
      <c r="G62" s="20" t="s">
        <v>135</v>
      </c>
      <c r="H62" s="59">
        <v>1</v>
      </c>
      <c r="I62" s="18">
        <v>81.03</v>
      </c>
      <c r="J62" s="50">
        <f t="shared" si="0"/>
        <v>40.515</v>
      </c>
      <c r="K62" s="51">
        <v>82</v>
      </c>
      <c r="L62" s="50">
        <f t="shared" si="1"/>
        <v>41</v>
      </c>
      <c r="M62" s="50">
        <f t="shared" si="2"/>
        <v>81.515</v>
      </c>
      <c r="N62" s="18">
        <v>1</v>
      </c>
    </row>
    <row r="63" spans="1:14" s="1" customFormat="1" ht="27.75" customHeight="1">
      <c r="A63" s="18">
        <v>61</v>
      </c>
      <c r="B63" s="19" t="s">
        <v>136</v>
      </c>
      <c r="C63" s="19" t="s">
        <v>27</v>
      </c>
      <c r="D63" s="22">
        <v>20191040617</v>
      </c>
      <c r="E63" s="19" t="s">
        <v>127</v>
      </c>
      <c r="F63" s="19" t="s">
        <v>134</v>
      </c>
      <c r="G63" s="20" t="s">
        <v>135</v>
      </c>
      <c r="H63" s="60"/>
      <c r="I63" s="18">
        <v>72.14</v>
      </c>
      <c r="J63" s="50">
        <f t="shared" si="0"/>
        <v>36.07</v>
      </c>
      <c r="K63" s="51">
        <v>63</v>
      </c>
      <c r="L63" s="50">
        <f t="shared" si="1"/>
        <v>31.5</v>
      </c>
      <c r="M63" s="50">
        <f t="shared" si="2"/>
        <v>67.57</v>
      </c>
      <c r="N63" s="18">
        <v>2</v>
      </c>
    </row>
    <row r="64" spans="1:14" s="1" customFormat="1" ht="27.75" customHeight="1">
      <c r="A64" s="18">
        <v>62</v>
      </c>
      <c r="B64" s="19" t="s">
        <v>137</v>
      </c>
      <c r="C64" s="19" t="s">
        <v>27</v>
      </c>
      <c r="D64" s="18">
        <v>20191040618</v>
      </c>
      <c r="E64" s="19" t="s">
        <v>138</v>
      </c>
      <c r="F64" s="19" t="s">
        <v>139</v>
      </c>
      <c r="G64" s="20" t="s">
        <v>140</v>
      </c>
      <c r="H64" s="59">
        <v>1</v>
      </c>
      <c r="I64" s="18">
        <v>75.34</v>
      </c>
      <c r="J64" s="50">
        <f t="shared" si="0"/>
        <v>37.67</v>
      </c>
      <c r="K64" s="51">
        <v>78.2</v>
      </c>
      <c r="L64" s="50">
        <f t="shared" si="1"/>
        <v>39.1</v>
      </c>
      <c r="M64" s="50">
        <f t="shared" si="2"/>
        <v>76.77000000000001</v>
      </c>
      <c r="N64" s="18">
        <v>1</v>
      </c>
    </row>
    <row r="65" spans="1:14" s="1" customFormat="1" ht="27.75" customHeight="1">
      <c r="A65" s="18">
        <v>63</v>
      </c>
      <c r="B65" s="22" t="s">
        <v>141</v>
      </c>
      <c r="C65" s="19" t="s">
        <v>15</v>
      </c>
      <c r="D65" s="22">
        <v>20191040619</v>
      </c>
      <c r="E65" s="19" t="s">
        <v>138</v>
      </c>
      <c r="F65" s="19" t="s">
        <v>139</v>
      </c>
      <c r="G65" s="20" t="s">
        <v>140</v>
      </c>
      <c r="H65" s="60"/>
      <c r="I65" s="18">
        <v>70</v>
      </c>
      <c r="J65" s="50">
        <f t="shared" si="0"/>
        <v>35</v>
      </c>
      <c r="K65" s="51">
        <v>78.6</v>
      </c>
      <c r="L65" s="50">
        <f t="shared" si="1"/>
        <v>39.3</v>
      </c>
      <c r="M65" s="50">
        <f t="shared" si="2"/>
        <v>74.3</v>
      </c>
      <c r="N65" s="18">
        <v>2</v>
      </c>
    </row>
    <row r="66" spans="1:14" s="1" customFormat="1" ht="27.75" customHeight="1">
      <c r="A66" s="18">
        <v>64</v>
      </c>
      <c r="B66" s="21" t="s">
        <v>142</v>
      </c>
      <c r="C66" s="21" t="s">
        <v>27</v>
      </c>
      <c r="D66" s="18">
        <v>20191040626</v>
      </c>
      <c r="E66" s="19" t="s">
        <v>138</v>
      </c>
      <c r="F66" s="19" t="s">
        <v>143</v>
      </c>
      <c r="G66" s="20" t="s">
        <v>144</v>
      </c>
      <c r="H66" s="59">
        <v>1</v>
      </c>
      <c r="I66" s="18">
        <v>88.32</v>
      </c>
      <c r="J66" s="50">
        <f t="shared" si="0"/>
        <v>44.16</v>
      </c>
      <c r="K66" s="51">
        <v>69.8</v>
      </c>
      <c r="L66" s="50">
        <f t="shared" si="1"/>
        <v>34.9</v>
      </c>
      <c r="M66" s="50">
        <f t="shared" si="2"/>
        <v>79.06</v>
      </c>
      <c r="N66" s="18">
        <v>1</v>
      </c>
    </row>
    <row r="67" spans="1:14" s="1" customFormat="1" ht="27.75" customHeight="1">
      <c r="A67" s="18">
        <v>65</v>
      </c>
      <c r="B67" s="21" t="s">
        <v>145</v>
      </c>
      <c r="C67" s="21" t="s">
        <v>15</v>
      </c>
      <c r="D67" s="22">
        <v>20191040623</v>
      </c>
      <c r="E67" s="19" t="s">
        <v>138</v>
      </c>
      <c r="F67" s="19" t="s">
        <v>143</v>
      </c>
      <c r="G67" s="20" t="s">
        <v>144</v>
      </c>
      <c r="H67" s="60"/>
      <c r="I67" s="18">
        <v>78.13</v>
      </c>
      <c r="J67" s="50">
        <f aca="true" t="shared" si="3" ref="J67:J130">I67*50%</f>
        <v>39.065</v>
      </c>
      <c r="K67" s="51">
        <v>78</v>
      </c>
      <c r="L67" s="50">
        <f aca="true" t="shared" si="4" ref="L67:L130">K67*50%</f>
        <v>39</v>
      </c>
      <c r="M67" s="50">
        <f aca="true" t="shared" si="5" ref="M67:M130">J67+L67</f>
        <v>78.065</v>
      </c>
      <c r="N67" s="18">
        <v>2</v>
      </c>
    </row>
    <row r="68" spans="1:14" s="1" customFormat="1" ht="27.75" customHeight="1">
      <c r="A68" s="18">
        <v>66</v>
      </c>
      <c r="B68" s="21" t="s">
        <v>146</v>
      </c>
      <c r="C68" s="21" t="s">
        <v>15</v>
      </c>
      <c r="D68" s="22">
        <v>20191040629</v>
      </c>
      <c r="E68" s="19" t="s">
        <v>138</v>
      </c>
      <c r="F68" s="19" t="s">
        <v>147</v>
      </c>
      <c r="G68" s="20" t="s">
        <v>148</v>
      </c>
      <c r="H68" s="59">
        <v>1</v>
      </c>
      <c r="I68" s="18">
        <v>70.76</v>
      </c>
      <c r="J68" s="50">
        <f t="shared" si="3"/>
        <v>35.38</v>
      </c>
      <c r="K68" s="51">
        <v>79.2</v>
      </c>
      <c r="L68" s="50">
        <f t="shared" si="4"/>
        <v>39.6</v>
      </c>
      <c r="M68" s="50">
        <f t="shared" si="5"/>
        <v>74.98</v>
      </c>
      <c r="N68" s="18">
        <v>1</v>
      </c>
    </row>
    <row r="69" spans="1:14" s="1" customFormat="1" ht="27.75" customHeight="1">
      <c r="A69" s="18">
        <v>67</v>
      </c>
      <c r="B69" s="21" t="s">
        <v>149</v>
      </c>
      <c r="C69" s="21" t="s">
        <v>15</v>
      </c>
      <c r="D69" s="18">
        <v>20191040630</v>
      </c>
      <c r="E69" s="19" t="s">
        <v>138</v>
      </c>
      <c r="F69" s="19" t="s">
        <v>147</v>
      </c>
      <c r="G69" s="20" t="s">
        <v>148</v>
      </c>
      <c r="H69" s="60"/>
      <c r="I69" s="18">
        <v>63.2</v>
      </c>
      <c r="J69" s="50">
        <f t="shared" si="3"/>
        <v>31.6</v>
      </c>
      <c r="K69" s="51">
        <v>0</v>
      </c>
      <c r="L69" s="50">
        <f t="shared" si="4"/>
        <v>0</v>
      </c>
      <c r="M69" s="50">
        <f t="shared" si="5"/>
        <v>31.6</v>
      </c>
      <c r="N69" s="18">
        <v>2</v>
      </c>
    </row>
    <row r="70" spans="1:14" s="1" customFormat="1" ht="27.75" customHeight="1">
      <c r="A70" s="18">
        <v>68</v>
      </c>
      <c r="B70" s="21" t="s">
        <v>150</v>
      </c>
      <c r="C70" s="21" t="s">
        <v>15</v>
      </c>
      <c r="D70" s="21">
        <v>20191040703</v>
      </c>
      <c r="E70" s="19" t="s">
        <v>138</v>
      </c>
      <c r="F70" s="19" t="s">
        <v>151</v>
      </c>
      <c r="G70" s="20" t="s">
        <v>152</v>
      </c>
      <c r="H70" s="59">
        <v>2</v>
      </c>
      <c r="I70" s="18">
        <v>84.39</v>
      </c>
      <c r="J70" s="50">
        <f t="shared" si="3"/>
        <v>42.195</v>
      </c>
      <c r="K70" s="51">
        <v>80.6</v>
      </c>
      <c r="L70" s="50">
        <f t="shared" si="4"/>
        <v>40.3</v>
      </c>
      <c r="M70" s="50">
        <f t="shared" si="5"/>
        <v>82.495</v>
      </c>
      <c r="N70" s="18">
        <v>1</v>
      </c>
    </row>
    <row r="71" spans="1:14" s="1" customFormat="1" ht="27.75" customHeight="1">
      <c r="A71" s="18">
        <v>69</v>
      </c>
      <c r="B71" s="21" t="s">
        <v>153</v>
      </c>
      <c r="C71" s="21" t="s">
        <v>15</v>
      </c>
      <c r="D71" s="21">
        <v>20191040704</v>
      </c>
      <c r="E71" s="19" t="s">
        <v>138</v>
      </c>
      <c r="F71" s="19" t="s">
        <v>151</v>
      </c>
      <c r="G71" s="20" t="s">
        <v>152</v>
      </c>
      <c r="H71" s="61"/>
      <c r="I71" s="18">
        <v>73.47</v>
      </c>
      <c r="J71" s="50">
        <f t="shared" si="3"/>
        <v>36.735</v>
      </c>
      <c r="K71" s="51">
        <v>80</v>
      </c>
      <c r="L71" s="50">
        <f t="shared" si="4"/>
        <v>40</v>
      </c>
      <c r="M71" s="50">
        <f t="shared" si="5"/>
        <v>76.735</v>
      </c>
      <c r="N71" s="18">
        <v>2</v>
      </c>
    </row>
    <row r="72" spans="1:14" s="3" customFormat="1" ht="27.75" customHeight="1">
      <c r="A72" s="18">
        <v>70</v>
      </c>
      <c r="B72" s="21" t="s">
        <v>154</v>
      </c>
      <c r="C72" s="21" t="s">
        <v>15</v>
      </c>
      <c r="D72" s="21">
        <v>20191040702</v>
      </c>
      <c r="E72" s="19" t="s">
        <v>138</v>
      </c>
      <c r="F72" s="19" t="s">
        <v>151</v>
      </c>
      <c r="G72" s="20" t="s">
        <v>152</v>
      </c>
      <c r="H72" s="61"/>
      <c r="I72" s="18">
        <v>76.45</v>
      </c>
      <c r="J72" s="50">
        <f t="shared" si="3"/>
        <v>38.225</v>
      </c>
      <c r="K72" s="51">
        <v>74</v>
      </c>
      <c r="L72" s="50">
        <f t="shared" si="4"/>
        <v>37</v>
      </c>
      <c r="M72" s="50">
        <f t="shared" si="5"/>
        <v>75.225</v>
      </c>
      <c r="N72" s="18">
        <v>3</v>
      </c>
    </row>
    <row r="73" spans="1:14" s="1" customFormat="1" ht="27.75" customHeight="1">
      <c r="A73" s="18">
        <v>71</v>
      </c>
      <c r="B73" s="22" t="s">
        <v>155</v>
      </c>
      <c r="C73" s="21" t="s">
        <v>15</v>
      </c>
      <c r="D73" s="21">
        <v>20191040701</v>
      </c>
      <c r="E73" s="19" t="s">
        <v>138</v>
      </c>
      <c r="F73" s="19" t="s">
        <v>151</v>
      </c>
      <c r="G73" s="20" t="s">
        <v>152</v>
      </c>
      <c r="H73" s="60"/>
      <c r="I73" s="18">
        <v>72.71</v>
      </c>
      <c r="J73" s="50">
        <f t="shared" si="3"/>
        <v>36.355</v>
      </c>
      <c r="K73" s="51">
        <v>77</v>
      </c>
      <c r="L73" s="50">
        <f t="shared" si="4"/>
        <v>38.5</v>
      </c>
      <c r="M73" s="50">
        <f t="shared" si="5"/>
        <v>74.85499999999999</v>
      </c>
      <c r="N73" s="18">
        <v>4</v>
      </c>
    </row>
    <row r="74" spans="1:14" s="1" customFormat="1" ht="27.75" customHeight="1">
      <c r="A74" s="18">
        <v>72</v>
      </c>
      <c r="B74" s="22" t="s">
        <v>156</v>
      </c>
      <c r="C74" s="22" t="s">
        <v>15</v>
      </c>
      <c r="D74" s="21">
        <v>20191040710</v>
      </c>
      <c r="E74" s="19" t="s">
        <v>157</v>
      </c>
      <c r="F74" s="19" t="s">
        <v>158</v>
      </c>
      <c r="G74" s="20" t="s">
        <v>159</v>
      </c>
      <c r="H74" s="59">
        <v>1</v>
      </c>
      <c r="I74" s="18">
        <v>64.5</v>
      </c>
      <c r="J74" s="50">
        <f t="shared" si="3"/>
        <v>32.25</v>
      </c>
      <c r="K74" s="51">
        <v>77.8</v>
      </c>
      <c r="L74" s="50">
        <f t="shared" si="4"/>
        <v>38.9</v>
      </c>
      <c r="M74" s="50">
        <f t="shared" si="5"/>
        <v>71.15</v>
      </c>
      <c r="N74" s="18">
        <v>1</v>
      </c>
    </row>
    <row r="75" spans="1:14" s="1" customFormat="1" ht="27.75" customHeight="1">
      <c r="A75" s="18">
        <v>73</v>
      </c>
      <c r="B75" s="22" t="s">
        <v>160</v>
      </c>
      <c r="C75" s="22" t="s">
        <v>15</v>
      </c>
      <c r="D75" s="21">
        <v>20191040709</v>
      </c>
      <c r="E75" s="19" t="s">
        <v>157</v>
      </c>
      <c r="F75" s="19" t="s">
        <v>158</v>
      </c>
      <c r="G75" s="20" t="s">
        <v>159</v>
      </c>
      <c r="H75" s="60"/>
      <c r="I75" s="18">
        <v>65.99</v>
      </c>
      <c r="J75" s="50">
        <f t="shared" si="3"/>
        <v>32.995</v>
      </c>
      <c r="K75" s="51">
        <v>0</v>
      </c>
      <c r="L75" s="50">
        <f t="shared" si="4"/>
        <v>0</v>
      </c>
      <c r="M75" s="50">
        <f t="shared" si="5"/>
        <v>32.995</v>
      </c>
      <c r="N75" s="18">
        <v>2</v>
      </c>
    </row>
    <row r="76" spans="1:14" s="1" customFormat="1" ht="27.75" customHeight="1">
      <c r="A76" s="18">
        <v>74</v>
      </c>
      <c r="B76" s="27" t="s">
        <v>161</v>
      </c>
      <c r="C76" s="27" t="s">
        <v>15</v>
      </c>
      <c r="D76" s="21">
        <v>20191040713</v>
      </c>
      <c r="E76" s="41" t="s">
        <v>162</v>
      </c>
      <c r="F76" s="41" t="s">
        <v>163</v>
      </c>
      <c r="G76" s="42" t="s">
        <v>164</v>
      </c>
      <c r="H76" s="71">
        <v>1</v>
      </c>
      <c r="I76" s="18">
        <v>80.57</v>
      </c>
      <c r="J76" s="50">
        <f t="shared" si="3"/>
        <v>40.285</v>
      </c>
      <c r="K76" s="51">
        <v>74.6</v>
      </c>
      <c r="L76" s="50">
        <f t="shared" si="4"/>
        <v>37.3</v>
      </c>
      <c r="M76" s="50">
        <f t="shared" si="5"/>
        <v>77.585</v>
      </c>
      <c r="N76" s="18">
        <v>1</v>
      </c>
    </row>
    <row r="77" spans="1:14" s="1" customFormat="1" ht="27.75" customHeight="1">
      <c r="A77" s="18">
        <v>75</v>
      </c>
      <c r="B77" s="22" t="s">
        <v>165</v>
      </c>
      <c r="C77" s="22" t="s">
        <v>15</v>
      </c>
      <c r="D77" s="21">
        <v>20191040711</v>
      </c>
      <c r="E77" s="19" t="s">
        <v>162</v>
      </c>
      <c r="F77" s="19" t="s">
        <v>163</v>
      </c>
      <c r="G77" s="20" t="s">
        <v>164</v>
      </c>
      <c r="H77" s="72"/>
      <c r="I77" s="18">
        <v>78.7</v>
      </c>
      <c r="J77" s="50">
        <f t="shared" si="3"/>
        <v>39.35</v>
      </c>
      <c r="K77" s="51">
        <v>76</v>
      </c>
      <c r="L77" s="50">
        <f t="shared" si="4"/>
        <v>38</v>
      </c>
      <c r="M77" s="50">
        <f t="shared" si="5"/>
        <v>77.35</v>
      </c>
      <c r="N77" s="18">
        <v>2</v>
      </c>
    </row>
    <row r="78" spans="1:14" s="1" customFormat="1" ht="27.75" customHeight="1">
      <c r="A78" s="18">
        <v>76</v>
      </c>
      <c r="B78" s="19" t="s">
        <v>166</v>
      </c>
      <c r="C78" s="19" t="s">
        <v>15</v>
      </c>
      <c r="D78" s="21">
        <v>20191040715</v>
      </c>
      <c r="E78" s="19" t="s">
        <v>162</v>
      </c>
      <c r="F78" s="19" t="s">
        <v>167</v>
      </c>
      <c r="G78" s="20" t="s">
        <v>168</v>
      </c>
      <c r="H78" s="59">
        <v>1</v>
      </c>
      <c r="I78" s="18">
        <v>74.77</v>
      </c>
      <c r="J78" s="50">
        <f t="shared" si="3"/>
        <v>37.385</v>
      </c>
      <c r="K78" s="51">
        <v>76</v>
      </c>
      <c r="L78" s="50">
        <f t="shared" si="4"/>
        <v>38</v>
      </c>
      <c r="M78" s="50">
        <f t="shared" si="5"/>
        <v>75.38499999999999</v>
      </c>
      <c r="N78" s="18">
        <v>1</v>
      </c>
    </row>
    <row r="79" spans="1:14" s="1" customFormat="1" ht="27.75" customHeight="1">
      <c r="A79" s="18">
        <v>77</v>
      </c>
      <c r="B79" s="28" t="s">
        <v>169</v>
      </c>
      <c r="C79" s="28" t="s">
        <v>15</v>
      </c>
      <c r="D79" s="21">
        <v>20191040716</v>
      </c>
      <c r="E79" s="19" t="s">
        <v>162</v>
      </c>
      <c r="F79" s="19" t="s">
        <v>167</v>
      </c>
      <c r="G79" s="20" t="s">
        <v>168</v>
      </c>
      <c r="H79" s="60"/>
      <c r="I79" s="18">
        <v>61.03</v>
      </c>
      <c r="J79" s="50">
        <f t="shared" si="3"/>
        <v>30.515</v>
      </c>
      <c r="K79" s="51">
        <v>77.4</v>
      </c>
      <c r="L79" s="50">
        <f t="shared" si="4"/>
        <v>38.7</v>
      </c>
      <c r="M79" s="50">
        <f t="shared" si="5"/>
        <v>69.215</v>
      </c>
      <c r="N79" s="18">
        <v>2</v>
      </c>
    </row>
    <row r="80" spans="1:14" s="1" customFormat="1" ht="27.75" customHeight="1">
      <c r="A80" s="18">
        <v>78</v>
      </c>
      <c r="B80" s="19" t="s">
        <v>170</v>
      </c>
      <c r="C80" s="19" t="s">
        <v>27</v>
      </c>
      <c r="D80" s="21">
        <v>20191040718</v>
      </c>
      <c r="E80" s="52" t="s">
        <v>162</v>
      </c>
      <c r="F80" s="52" t="s">
        <v>34</v>
      </c>
      <c r="G80" s="20" t="s">
        <v>171</v>
      </c>
      <c r="H80" s="75" t="s">
        <v>172</v>
      </c>
      <c r="I80" s="18">
        <v>67.86</v>
      </c>
      <c r="J80" s="50">
        <f t="shared" si="3"/>
        <v>33.93</v>
      </c>
      <c r="K80" s="51">
        <v>78.4</v>
      </c>
      <c r="L80" s="50">
        <f t="shared" si="4"/>
        <v>39.2</v>
      </c>
      <c r="M80" s="50">
        <f t="shared" si="5"/>
        <v>73.13</v>
      </c>
      <c r="N80" s="18">
        <v>1</v>
      </c>
    </row>
    <row r="81" spans="1:14" s="1" customFormat="1" ht="27.75" customHeight="1">
      <c r="A81" s="18">
        <v>79</v>
      </c>
      <c r="B81" s="22" t="s">
        <v>173</v>
      </c>
      <c r="C81" s="22" t="s">
        <v>15</v>
      </c>
      <c r="D81" s="18">
        <v>20191040808</v>
      </c>
      <c r="E81" s="52" t="s">
        <v>162</v>
      </c>
      <c r="F81" s="52" t="s">
        <v>34</v>
      </c>
      <c r="G81" s="20" t="s">
        <v>171</v>
      </c>
      <c r="H81" s="76"/>
      <c r="I81" s="18">
        <v>70.19</v>
      </c>
      <c r="J81" s="50">
        <f t="shared" si="3"/>
        <v>35.095</v>
      </c>
      <c r="K81" s="51">
        <v>0</v>
      </c>
      <c r="L81" s="50">
        <f t="shared" si="4"/>
        <v>0</v>
      </c>
      <c r="M81" s="50">
        <f t="shared" si="5"/>
        <v>35.095</v>
      </c>
      <c r="N81" s="18">
        <v>2</v>
      </c>
    </row>
    <row r="82" spans="1:14" s="1" customFormat="1" ht="27.75" customHeight="1">
      <c r="A82" s="18">
        <v>80</v>
      </c>
      <c r="B82" s="21" t="s">
        <v>174</v>
      </c>
      <c r="C82" s="21" t="s">
        <v>15</v>
      </c>
      <c r="D82" s="21">
        <v>20191040723</v>
      </c>
      <c r="E82" s="19" t="s">
        <v>175</v>
      </c>
      <c r="F82" s="19" t="s">
        <v>176</v>
      </c>
      <c r="G82" s="20" t="s">
        <v>177</v>
      </c>
      <c r="H82" s="59">
        <v>1</v>
      </c>
      <c r="I82" s="18">
        <v>74.5</v>
      </c>
      <c r="J82" s="50">
        <f t="shared" si="3"/>
        <v>37.25</v>
      </c>
      <c r="K82" s="51">
        <v>72.6</v>
      </c>
      <c r="L82" s="50">
        <f t="shared" si="4"/>
        <v>36.3</v>
      </c>
      <c r="M82" s="50">
        <f t="shared" si="5"/>
        <v>73.55</v>
      </c>
      <c r="N82" s="18">
        <v>1</v>
      </c>
    </row>
    <row r="83" spans="1:14" s="1" customFormat="1" ht="27.75" customHeight="1">
      <c r="A83" s="18">
        <v>81</v>
      </c>
      <c r="B83" s="21" t="s">
        <v>178</v>
      </c>
      <c r="C83" s="21" t="s">
        <v>27</v>
      </c>
      <c r="D83" s="21">
        <v>20191040721</v>
      </c>
      <c r="E83" s="19" t="s">
        <v>175</v>
      </c>
      <c r="F83" s="19" t="s">
        <v>176</v>
      </c>
      <c r="G83" s="20" t="s">
        <v>177</v>
      </c>
      <c r="H83" s="61"/>
      <c r="I83" s="18">
        <v>70.38</v>
      </c>
      <c r="J83" s="50">
        <f t="shared" si="3"/>
        <v>35.19</v>
      </c>
      <c r="K83" s="51">
        <v>72.2</v>
      </c>
      <c r="L83" s="50">
        <f t="shared" si="4"/>
        <v>36.1</v>
      </c>
      <c r="M83" s="50">
        <f t="shared" si="5"/>
        <v>71.28999999999999</v>
      </c>
      <c r="N83" s="18">
        <v>2</v>
      </c>
    </row>
    <row r="84" spans="1:14" s="1" customFormat="1" ht="27.75" customHeight="1">
      <c r="A84" s="18">
        <v>82</v>
      </c>
      <c r="B84" s="30" t="s">
        <v>179</v>
      </c>
      <c r="C84" s="30" t="s">
        <v>27</v>
      </c>
      <c r="D84" s="28">
        <v>20191040722</v>
      </c>
      <c r="E84" s="19" t="s">
        <v>175</v>
      </c>
      <c r="F84" s="19" t="s">
        <v>176</v>
      </c>
      <c r="G84" s="20" t="s">
        <v>177</v>
      </c>
      <c r="H84" s="60"/>
      <c r="I84" s="19">
        <v>70.38</v>
      </c>
      <c r="J84" s="50">
        <f t="shared" si="3"/>
        <v>35.19</v>
      </c>
      <c r="K84" s="51">
        <v>69.2</v>
      </c>
      <c r="L84" s="50">
        <f t="shared" si="4"/>
        <v>34.6</v>
      </c>
      <c r="M84" s="50">
        <f t="shared" si="5"/>
        <v>69.78999999999999</v>
      </c>
      <c r="N84" s="18">
        <v>3</v>
      </c>
    </row>
    <row r="85" spans="1:14" s="4" customFormat="1" ht="27.75" customHeight="1">
      <c r="A85" s="18">
        <v>83</v>
      </c>
      <c r="B85" s="21" t="s">
        <v>180</v>
      </c>
      <c r="C85" s="21" t="s">
        <v>27</v>
      </c>
      <c r="D85" s="18">
        <v>20191040807</v>
      </c>
      <c r="E85" s="19" t="s">
        <v>175</v>
      </c>
      <c r="F85" s="19" t="s">
        <v>181</v>
      </c>
      <c r="G85" s="20" t="s">
        <v>182</v>
      </c>
      <c r="H85" s="59">
        <v>1</v>
      </c>
      <c r="I85" s="18">
        <v>84.2</v>
      </c>
      <c r="J85" s="50">
        <f t="shared" si="3"/>
        <v>42.1</v>
      </c>
      <c r="K85" s="51">
        <v>76.2</v>
      </c>
      <c r="L85" s="50">
        <f t="shared" si="4"/>
        <v>38.1</v>
      </c>
      <c r="M85" s="50">
        <f t="shared" si="5"/>
        <v>80.2</v>
      </c>
      <c r="N85" s="35">
        <v>1</v>
      </c>
    </row>
    <row r="86" spans="1:14" s="5" customFormat="1" ht="27.75" customHeight="1">
      <c r="A86" s="18">
        <v>84</v>
      </c>
      <c r="B86" s="21" t="s">
        <v>183</v>
      </c>
      <c r="C86" s="21" t="s">
        <v>27</v>
      </c>
      <c r="D86" s="18">
        <v>20191040805</v>
      </c>
      <c r="E86" s="19" t="s">
        <v>175</v>
      </c>
      <c r="F86" s="19" t="s">
        <v>181</v>
      </c>
      <c r="G86" s="20" t="s">
        <v>182</v>
      </c>
      <c r="H86" s="60"/>
      <c r="I86" s="18">
        <v>72.44</v>
      </c>
      <c r="J86" s="50">
        <f t="shared" si="3"/>
        <v>36.22</v>
      </c>
      <c r="K86" s="51">
        <v>0</v>
      </c>
      <c r="L86" s="50">
        <f t="shared" si="4"/>
        <v>0</v>
      </c>
      <c r="M86" s="50">
        <f t="shared" si="5"/>
        <v>36.22</v>
      </c>
      <c r="N86" s="57">
        <v>2</v>
      </c>
    </row>
    <row r="87" spans="1:14" s="5" customFormat="1" ht="27.75" customHeight="1">
      <c r="A87" s="18">
        <v>85</v>
      </c>
      <c r="B87" s="21" t="s">
        <v>184</v>
      </c>
      <c r="C87" s="21" t="s">
        <v>27</v>
      </c>
      <c r="D87" s="18">
        <v>20191040809</v>
      </c>
      <c r="E87" s="53" t="s">
        <v>175</v>
      </c>
      <c r="F87" s="53" t="s">
        <v>185</v>
      </c>
      <c r="G87" s="20" t="s">
        <v>186</v>
      </c>
      <c r="H87" s="59">
        <v>1</v>
      </c>
      <c r="I87" s="18">
        <v>70.57</v>
      </c>
      <c r="J87" s="50">
        <f t="shared" si="3"/>
        <v>35.285</v>
      </c>
      <c r="K87" s="51">
        <v>74.4</v>
      </c>
      <c r="L87" s="50">
        <f t="shared" si="4"/>
        <v>37.2</v>
      </c>
      <c r="M87" s="50">
        <f t="shared" si="5"/>
        <v>72.485</v>
      </c>
      <c r="N87" s="57">
        <v>1</v>
      </c>
    </row>
    <row r="88" spans="1:14" s="5" customFormat="1" ht="27.75" customHeight="1">
      <c r="A88" s="18">
        <v>86</v>
      </c>
      <c r="B88" s="47" t="s">
        <v>187</v>
      </c>
      <c r="C88" s="27" t="s">
        <v>27</v>
      </c>
      <c r="D88" s="18">
        <v>20191040810</v>
      </c>
      <c r="E88" s="41" t="s">
        <v>175</v>
      </c>
      <c r="F88" s="41" t="s">
        <v>185</v>
      </c>
      <c r="G88" s="42" t="s">
        <v>186</v>
      </c>
      <c r="H88" s="60"/>
      <c r="I88" s="18">
        <v>69.73</v>
      </c>
      <c r="J88" s="50">
        <f t="shared" si="3"/>
        <v>34.865</v>
      </c>
      <c r="K88" s="51">
        <v>72.8</v>
      </c>
      <c r="L88" s="50">
        <f t="shared" si="4"/>
        <v>36.4</v>
      </c>
      <c r="M88" s="50">
        <f t="shared" si="5"/>
        <v>71.265</v>
      </c>
      <c r="N88" s="57">
        <v>2</v>
      </c>
    </row>
    <row r="89" spans="1:14" s="5" customFormat="1" ht="27.75" customHeight="1">
      <c r="A89" s="18">
        <v>87</v>
      </c>
      <c r="B89" s="47" t="s">
        <v>188</v>
      </c>
      <c r="C89" s="27" t="s">
        <v>15</v>
      </c>
      <c r="D89" s="18">
        <v>20191040812</v>
      </c>
      <c r="E89" s="54" t="s">
        <v>189</v>
      </c>
      <c r="F89" s="55" t="s">
        <v>163</v>
      </c>
      <c r="G89" s="42" t="s">
        <v>190</v>
      </c>
      <c r="H89" s="41">
        <v>1</v>
      </c>
      <c r="I89" s="18">
        <v>66.94</v>
      </c>
      <c r="J89" s="50">
        <f t="shared" si="3"/>
        <v>33.47</v>
      </c>
      <c r="K89" s="51">
        <v>72.8</v>
      </c>
      <c r="L89" s="50">
        <f t="shared" si="4"/>
        <v>36.4</v>
      </c>
      <c r="M89" s="50">
        <f t="shared" si="5"/>
        <v>69.87</v>
      </c>
      <c r="N89" s="57">
        <v>1</v>
      </c>
    </row>
    <row r="90" spans="1:14" s="5" customFormat="1" ht="27.75" customHeight="1">
      <c r="A90" s="18">
        <v>88</v>
      </c>
      <c r="B90" s="21" t="s">
        <v>191</v>
      </c>
      <c r="C90" s="21" t="s">
        <v>15</v>
      </c>
      <c r="D90" s="18">
        <v>20191040814</v>
      </c>
      <c r="E90" s="19" t="s">
        <v>189</v>
      </c>
      <c r="F90" s="19" t="s">
        <v>192</v>
      </c>
      <c r="G90" s="20" t="s">
        <v>193</v>
      </c>
      <c r="H90" s="19">
        <v>1</v>
      </c>
      <c r="I90" s="18">
        <v>66.83</v>
      </c>
      <c r="J90" s="50">
        <f t="shared" si="3"/>
        <v>33.415</v>
      </c>
      <c r="K90" s="51">
        <v>76.8</v>
      </c>
      <c r="L90" s="50">
        <f t="shared" si="4"/>
        <v>38.4</v>
      </c>
      <c r="M90" s="50">
        <f t="shared" si="5"/>
        <v>71.815</v>
      </c>
      <c r="N90" s="57">
        <v>1</v>
      </c>
    </row>
    <row r="91" spans="1:14" s="5" customFormat="1" ht="27.75" customHeight="1">
      <c r="A91" s="18">
        <v>89</v>
      </c>
      <c r="B91" s="19" t="s">
        <v>194</v>
      </c>
      <c r="C91" s="19" t="s">
        <v>15</v>
      </c>
      <c r="D91" s="18">
        <v>20191040816</v>
      </c>
      <c r="E91" s="19" t="s">
        <v>195</v>
      </c>
      <c r="F91" s="19" t="s">
        <v>196</v>
      </c>
      <c r="G91" s="56" t="s">
        <v>197</v>
      </c>
      <c r="H91" s="59">
        <v>1</v>
      </c>
      <c r="I91" s="18">
        <v>78.89</v>
      </c>
      <c r="J91" s="50">
        <f t="shared" si="3"/>
        <v>39.445</v>
      </c>
      <c r="K91" s="51">
        <v>78.6</v>
      </c>
      <c r="L91" s="50">
        <f t="shared" si="4"/>
        <v>39.3</v>
      </c>
      <c r="M91" s="50">
        <f t="shared" si="5"/>
        <v>78.745</v>
      </c>
      <c r="N91" s="57">
        <v>1</v>
      </c>
    </row>
    <row r="92" spans="1:14" s="5" customFormat="1" ht="27.75" customHeight="1">
      <c r="A92" s="18">
        <v>90</v>
      </c>
      <c r="B92" s="22" t="s">
        <v>198</v>
      </c>
      <c r="C92" s="22" t="s">
        <v>15</v>
      </c>
      <c r="D92" s="18">
        <v>20191040818</v>
      </c>
      <c r="E92" s="19" t="s">
        <v>195</v>
      </c>
      <c r="F92" s="19" t="s">
        <v>196</v>
      </c>
      <c r="G92" s="56" t="s">
        <v>197</v>
      </c>
      <c r="H92" s="60"/>
      <c r="I92" s="18">
        <v>64.77</v>
      </c>
      <c r="J92" s="50">
        <f t="shared" si="3"/>
        <v>32.385</v>
      </c>
      <c r="K92" s="51">
        <v>74.8</v>
      </c>
      <c r="L92" s="50">
        <f t="shared" si="4"/>
        <v>37.4</v>
      </c>
      <c r="M92" s="50">
        <f t="shared" si="5"/>
        <v>69.785</v>
      </c>
      <c r="N92" s="57">
        <v>2</v>
      </c>
    </row>
    <row r="93" spans="1:14" s="6" customFormat="1" ht="27.75" customHeight="1">
      <c r="A93" s="18">
        <v>91</v>
      </c>
      <c r="B93" s="21" t="s">
        <v>199</v>
      </c>
      <c r="C93" s="21" t="s">
        <v>27</v>
      </c>
      <c r="D93" s="18">
        <v>20191040821</v>
      </c>
      <c r="E93" s="19" t="s">
        <v>195</v>
      </c>
      <c r="F93" s="19" t="s">
        <v>200</v>
      </c>
      <c r="G93" s="56" t="s">
        <v>201</v>
      </c>
      <c r="H93" s="59">
        <v>1</v>
      </c>
      <c r="I93" s="18">
        <v>78.78</v>
      </c>
      <c r="J93" s="50">
        <f t="shared" si="3"/>
        <v>39.39</v>
      </c>
      <c r="K93" s="51">
        <v>79.4</v>
      </c>
      <c r="L93" s="50">
        <f t="shared" si="4"/>
        <v>39.7</v>
      </c>
      <c r="M93" s="50">
        <f t="shared" si="5"/>
        <v>79.09</v>
      </c>
      <c r="N93" s="52" t="s">
        <v>330</v>
      </c>
    </row>
    <row r="94" spans="1:14" s="6" customFormat="1" ht="27.75" customHeight="1">
      <c r="A94" s="18">
        <v>92</v>
      </c>
      <c r="B94" s="23" t="s">
        <v>202</v>
      </c>
      <c r="C94" s="23" t="s">
        <v>27</v>
      </c>
      <c r="D94" s="18">
        <v>20191040819</v>
      </c>
      <c r="E94" s="24" t="s">
        <v>195</v>
      </c>
      <c r="F94" s="24" t="s">
        <v>200</v>
      </c>
      <c r="G94" s="25" t="s">
        <v>201</v>
      </c>
      <c r="H94" s="60"/>
      <c r="I94" s="18">
        <v>74.77</v>
      </c>
      <c r="J94" s="50">
        <f t="shared" si="3"/>
        <v>37.385</v>
      </c>
      <c r="K94" s="51">
        <v>75.8</v>
      </c>
      <c r="L94" s="50">
        <f t="shared" si="4"/>
        <v>37.9</v>
      </c>
      <c r="M94" s="50">
        <f t="shared" si="5"/>
        <v>75.285</v>
      </c>
      <c r="N94" s="52" t="s">
        <v>331</v>
      </c>
    </row>
    <row r="95" spans="1:14" s="6" customFormat="1" ht="27.75" customHeight="1">
      <c r="A95" s="18">
        <v>93</v>
      </c>
      <c r="B95" s="21" t="s">
        <v>203</v>
      </c>
      <c r="C95" s="21" t="s">
        <v>27</v>
      </c>
      <c r="D95" s="18">
        <v>20191040826</v>
      </c>
      <c r="E95" s="19" t="s">
        <v>204</v>
      </c>
      <c r="F95" s="19" t="s">
        <v>205</v>
      </c>
      <c r="G95" s="20" t="s">
        <v>206</v>
      </c>
      <c r="H95" s="59">
        <v>1</v>
      </c>
      <c r="I95" s="18">
        <v>77.21</v>
      </c>
      <c r="J95" s="50">
        <f t="shared" si="3"/>
        <v>38.605</v>
      </c>
      <c r="K95" s="51">
        <v>75.2</v>
      </c>
      <c r="L95" s="50">
        <f t="shared" si="4"/>
        <v>37.6</v>
      </c>
      <c r="M95" s="50">
        <f t="shared" si="5"/>
        <v>76.205</v>
      </c>
      <c r="N95" s="52" t="s">
        <v>330</v>
      </c>
    </row>
    <row r="96" spans="1:14" s="6" customFormat="1" ht="27.75" customHeight="1">
      <c r="A96" s="18">
        <v>94</v>
      </c>
      <c r="B96" s="21" t="s">
        <v>207</v>
      </c>
      <c r="C96" s="21" t="s">
        <v>15</v>
      </c>
      <c r="D96" s="18">
        <v>20191040825</v>
      </c>
      <c r="E96" s="19" t="s">
        <v>204</v>
      </c>
      <c r="F96" s="19" t="s">
        <v>205</v>
      </c>
      <c r="G96" s="20" t="s">
        <v>206</v>
      </c>
      <c r="H96" s="60"/>
      <c r="I96" s="18">
        <v>64.88</v>
      </c>
      <c r="J96" s="50">
        <f t="shared" si="3"/>
        <v>32.44</v>
      </c>
      <c r="K96" s="51">
        <v>75</v>
      </c>
      <c r="L96" s="50">
        <f t="shared" si="4"/>
        <v>37.5</v>
      </c>
      <c r="M96" s="50">
        <f t="shared" si="5"/>
        <v>69.94</v>
      </c>
      <c r="N96" s="52" t="s">
        <v>331</v>
      </c>
    </row>
    <row r="97" spans="1:14" s="6" customFormat="1" ht="27.75" customHeight="1">
      <c r="A97" s="18">
        <v>95</v>
      </c>
      <c r="B97" s="47" t="s">
        <v>208</v>
      </c>
      <c r="C97" s="27" t="s">
        <v>15</v>
      </c>
      <c r="D97" s="18">
        <v>20191040827</v>
      </c>
      <c r="E97" s="54" t="s">
        <v>204</v>
      </c>
      <c r="F97" s="55" t="s">
        <v>209</v>
      </c>
      <c r="G97" s="42" t="s">
        <v>210</v>
      </c>
      <c r="H97" s="71">
        <v>1</v>
      </c>
      <c r="I97" s="18">
        <v>77.48</v>
      </c>
      <c r="J97" s="50">
        <f t="shared" si="3"/>
        <v>38.74</v>
      </c>
      <c r="K97" s="51">
        <v>79</v>
      </c>
      <c r="L97" s="50">
        <f t="shared" si="4"/>
        <v>39.5</v>
      </c>
      <c r="M97" s="50">
        <f t="shared" si="5"/>
        <v>78.24000000000001</v>
      </c>
      <c r="N97" s="52" t="s">
        <v>332</v>
      </c>
    </row>
    <row r="98" spans="1:14" s="6" customFormat="1" ht="27.75" customHeight="1">
      <c r="A98" s="18">
        <v>96</v>
      </c>
      <c r="B98" s="21" t="s">
        <v>211</v>
      </c>
      <c r="C98" s="21" t="s">
        <v>27</v>
      </c>
      <c r="D98" s="18">
        <v>20191040830</v>
      </c>
      <c r="E98" s="19" t="s">
        <v>204</v>
      </c>
      <c r="F98" s="19" t="s">
        <v>209</v>
      </c>
      <c r="G98" s="20" t="s">
        <v>210</v>
      </c>
      <c r="H98" s="72"/>
      <c r="I98" s="18">
        <v>73.09</v>
      </c>
      <c r="J98" s="50">
        <f t="shared" si="3"/>
        <v>36.545</v>
      </c>
      <c r="K98" s="51">
        <v>0</v>
      </c>
      <c r="L98" s="50">
        <f t="shared" si="4"/>
        <v>0</v>
      </c>
      <c r="M98" s="50">
        <f t="shared" si="5"/>
        <v>36.545</v>
      </c>
      <c r="N98" s="52" t="s">
        <v>331</v>
      </c>
    </row>
    <row r="99" spans="1:14" s="6" customFormat="1" ht="27.75" customHeight="1">
      <c r="A99" s="18">
        <v>97</v>
      </c>
      <c r="B99" s="21" t="s">
        <v>212</v>
      </c>
      <c r="C99" s="21" t="s">
        <v>15</v>
      </c>
      <c r="D99" s="21">
        <v>20191040907</v>
      </c>
      <c r="E99" s="19" t="s">
        <v>213</v>
      </c>
      <c r="F99" s="19" t="s">
        <v>214</v>
      </c>
      <c r="G99" s="20" t="s">
        <v>215</v>
      </c>
      <c r="H99" s="19">
        <v>1</v>
      </c>
      <c r="I99" s="18">
        <v>60.19</v>
      </c>
      <c r="J99" s="50">
        <f t="shared" si="3"/>
        <v>30.095</v>
      </c>
      <c r="K99" s="51">
        <v>77</v>
      </c>
      <c r="L99" s="50">
        <f t="shared" si="4"/>
        <v>38.5</v>
      </c>
      <c r="M99" s="50">
        <f t="shared" si="5"/>
        <v>68.595</v>
      </c>
      <c r="N99" s="52" t="s">
        <v>330</v>
      </c>
    </row>
    <row r="100" spans="1:14" s="7" customFormat="1" ht="27.75" customHeight="1">
      <c r="A100" s="18">
        <v>98</v>
      </c>
      <c r="B100" s="26" t="s">
        <v>216</v>
      </c>
      <c r="C100" s="36" t="s">
        <v>27</v>
      </c>
      <c r="D100" s="21">
        <v>20191040904</v>
      </c>
      <c r="E100" s="19" t="s">
        <v>217</v>
      </c>
      <c r="F100" s="19" t="s">
        <v>147</v>
      </c>
      <c r="G100" s="20" t="s">
        <v>218</v>
      </c>
      <c r="H100" s="59">
        <v>1</v>
      </c>
      <c r="I100" s="18">
        <v>78.43</v>
      </c>
      <c r="J100" s="50">
        <f t="shared" si="3"/>
        <v>39.215</v>
      </c>
      <c r="K100" s="51">
        <v>84.6</v>
      </c>
      <c r="L100" s="50">
        <f t="shared" si="4"/>
        <v>42.3</v>
      </c>
      <c r="M100" s="50">
        <f t="shared" si="5"/>
        <v>81.515</v>
      </c>
      <c r="N100" s="19">
        <v>1</v>
      </c>
    </row>
    <row r="101" spans="1:14" s="6" customFormat="1" ht="27.75" customHeight="1">
      <c r="A101" s="18">
        <v>99</v>
      </c>
      <c r="B101" s="21" t="s">
        <v>219</v>
      </c>
      <c r="C101" s="21" t="s">
        <v>15</v>
      </c>
      <c r="D101" s="21">
        <v>20191040905</v>
      </c>
      <c r="E101" s="19" t="s">
        <v>217</v>
      </c>
      <c r="F101" s="19" t="s">
        <v>147</v>
      </c>
      <c r="G101" s="20" t="s">
        <v>218</v>
      </c>
      <c r="H101" s="60"/>
      <c r="I101" s="18">
        <v>75.8</v>
      </c>
      <c r="J101" s="50">
        <f t="shared" si="3"/>
        <v>37.9</v>
      </c>
      <c r="K101" s="51">
        <v>76.8</v>
      </c>
      <c r="L101" s="50">
        <f t="shared" si="4"/>
        <v>38.4</v>
      </c>
      <c r="M101" s="50">
        <f t="shared" si="5"/>
        <v>76.3</v>
      </c>
      <c r="N101" s="52" t="s">
        <v>331</v>
      </c>
    </row>
    <row r="102" spans="1:14" s="6" customFormat="1" ht="27.75" customHeight="1">
      <c r="A102" s="18">
        <v>100</v>
      </c>
      <c r="B102" s="19" t="s">
        <v>220</v>
      </c>
      <c r="C102" s="19" t="s">
        <v>27</v>
      </c>
      <c r="D102" s="21">
        <v>20191040910</v>
      </c>
      <c r="E102" s="19" t="s">
        <v>221</v>
      </c>
      <c r="F102" s="19" t="s">
        <v>222</v>
      </c>
      <c r="G102" s="20" t="s">
        <v>223</v>
      </c>
      <c r="H102" s="19">
        <v>1</v>
      </c>
      <c r="I102" s="18">
        <v>68.05</v>
      </c>
      <c r="J102" s="50">
        <f t="shared" si="3"/>
        <v>34.025</v>
      </c>
      <c r="K102" s="51">
        <v>76</v>
      </c>
      <c r="L102" s="50">
        <f t="shared" si="4"/>
        <v>38</v>
      </c>
      <c r="M102" s="50">
        <f t="shared" si="5"/>
        <v>72.025</v>
      </c>
      <c r="N102" s="52" t="s">
        <v>330</v>
      </c>
    </row>
    <row r="103" spans="1:14" s="5" customFormat="1" ht="27.75" customHeight="1">
      <c r="A103" s="18">
        <v>101</v>
      </c>
      <c r="B103" s="22" t="s">
        <v>224</v>
      </c>
      <c r="C103" s="22" t="s">
        <v>27</v>
      </c>
      <c r="D103" s="21">
        <v>20191040913</v>
      </c>
      <c r="E103" s="19" t="s">
        <v>221</v>
      </c>
      <c r="F103" s="19" t="s">
        <v>225</v>
      </c>
      <c r="G103" s="20" t="s">
        <v>226</v>
      </c>
      <c r="H103" s="59">
        <v>1</v>
      </c>
      <c r="I103" s="18">
        <v>62.44</v>
      </c>
      <c r="J103" s="50">
        <f t="shared" si="3"/>
        <v>31.22</v>
      </c>
      <c r="K103" s="51">
        <v>74.2</v>
      </c>
      <c r="L103" s="50">
        <f t="shared" si="4"/>
        <v>37.1</v>
      </c>
      <c r="M103" s="50">
        <f t="shared" si="5"/>
        <v>68.32</v>
      </c>
      <c r="N103" s="57">
        <v>1</v>
      </c>
    </row>
    <row r="104" spans="1:14" s="5" customFormat="1" ht="27.75" customHeight="1">
      <c r="A104" s="18">
        <v>102</v>
      </c>
      <c r="B104" s="26" t="s">
        <v>227</v>
      </c>
      <c r="C104" s="36" t="s">
        <v>27</v>
      </c>
      <c r="D104" s="21">
        <v>20191040911</v>
      </c>
      <c r="E104" s="19" t="s">
        <v>221</v>
      </c>
      <c r="F104" s="19" t="s">
        <v>225</v>
      </c>
      <c r="G104" s="20" t="s">
        <v>226</v>
      </c>
      <c r="H104" s="60"/>
      <c r="I104" s="18">
        <v>59.92</v>
      </c>
      <c r="J104" s="50">
        <f t="shared" si="3"/>
        <v>29.96</v>
      </c>
      <c r="K104" s="51">
        <v>70.6</v>
      </c>
      <c r="L104" s="50">
        <f t="shared" si="4"/>
        <v>35.3</v>
      </c>
      <c r="M104" s="50">
        <f t="shared" si="5"/>
        <v>65.25999999999999</v>
      </c>
      <c r="N104" s="57">
        <v>2</v>
      </c>
    </row>
    <row r="105" spans="1:14" s="1" customFormat="1" ht="27.75" customHeight="1">
      <c r="A105" s="18">
        <v>103</v>
      </c>
      <c r="B105" s="22" t="s">
        <v>228</v>
      </c>
      <c r="C105" s="22" t="s">
        <v>27</v>
      </c>
      <c r="D105" s="21">
        <v>20191040914</v>
      </c>
      <c r="E105" s="19" t="s">
        <v>221</v>
      </c>
      <c r="F105" s="19" t="s">
        <v>229</v>
      </c>
      <c r="G105" s="20" t="s">
        <v>230</v>
      </c>
      <c r="H105" s="19">
        <v>1</v>
      </c>
      <c r="I105" s="18">
        <v>69.35</v>
      </c>
      <c r="J105" s="50">
        <f t="shared" si="3"/>
        <v>34.675</v>
      </c>
      <c r="K105" s="51">
        <v>76.8</v>
      </c>
      <c r="L105" s="50">
        <f t="shared" si="4"/>
        <v>38.4</v>
      </c>
      <c r="M105" s="50">
        <f t="shared" si="5"/>
        <v>73.07499999999999</v>
      </c>
      <c r="N105" s="18">
        <v>1</v>
      </c>
    </row>
    <row r="106" spans="1:14" s="1" customFormat="1" ht="27.75" customHeight="1">
      <c r="A106" s="18">
        <v>104</v>
      </c>
      <c r="B106" s="21" t="s">
        <v>231</v>
      </c>
      <c r="C106" s="21" t="s">
        <v>27</v>
      </c>
      <c r="D106" s="21">
        <v>20191040918</v>
      </c>
      <c r="E106" s="19" t="s">
        <v>221</v>
      </c>
      <c r="F106" s="19" t="s">
        <v>232</v>
      </c>
      <c r="G106" s="20" t="s">
        <v>233</v>
      </c>
      <c r="H106" s="59">
        <v>2</v>
      </c>
      <c r="I106" s="18">
        <v>66.83</v>
      </c>
      <c r="J106" s="50">
        <f t="shared" si="3"/>
        <v>33.415</v>
      </c>
      <c r="K106" s="51">
        <v>79.4</v>
      </c>
      <c r="L106" s="50">
        <f t="shared" si="4"/>
        <v>39.7</v>
      </c>
      <c r="M106" s="50">
        <f t="shared" si="5"/>
        <v>73.11500000000001</v>
      </c>
      <c r="N106" s="18">
        <v>1</v>
      </c>
    </row>
    <row r="107" spans="1:14" s="1" customFormat="1" ht="27.75" customHeight="1">
      <c r="A107" s="18">
        <v>105</v>
      </c>
      <c r="B107" s="21" t="s">
        <v>234</v>
      </c>
      <c r="C107" s="21" t="s">
        <v>27</v>
      </c>
      <c r="D107" s="21">
        <v>20191040923</v>
      </c>
      <c r="E107" s="19" t="s">
        <v>221</v>
      </c>
      <c r="F107" s="19" t="s">
        <v>235</v>
      </c>
      <c r="G107" s="20" t="s">
        <v>233</v>
      </c>
      <c r="H107" s="61"/>
      <c r="I107" s="18">
        <v>71.41</v>
      </c>
      <c r="J107" s="50">
        <f t="shared" si="3"/>
        <v>35.705</v>
      </c>
      <c r="K107" s="51">
        <v>74.6</v>
      </c>
      <c r="L107" s="50">
        <f t="shared" si="4"/>
        <v>37.3</v>
      </c>
      <c r="M107" s="50">
        <f t="shared" si="5"/>
        <v>73.005</v>
      </c>
      <c r="N107" s="18">
        <v>2</v>
      </c>
    </row>
    <row r="108" spans="1:14" s="1" customFormat="1" ht="27.75" customHeight="1">
      <c r="A108" s="18">
        <v>106</v>
      </c>
      <c r="B108" s="21" t="s">
        <v>236</v>
      </c>
      <c r="C108" s="21" t="s">
        <v>27</v>
      </c>
      <c r="D108" s="21">
        <v>20191040921</v>
      </c>
      <c r="E108" s="19" t="s">
        <v>221</v>
      </c>
      <c r="F108" s="19" t="s">
        <v>235</v>
      </c>
      <c r="G108" s="20" t="s">
        <v>233</v>
      </c>
      <c r="H108" s="61"/>
      <c r="I108" s="18">
        <v>65.72</v>
      </c>
      <c r="J108" s="50">
        <f t="shared" si="3"/>
        <v>32.86</v>
      </c>
      <c r="K108" s="51">
        <v>76</v>
      </c>
      <c r="L108" s="50">
        <f t="shared" si="4"/>
        <v>38</v>
      </c>
      <c r="M108" s="50">
        <f t="shared" si="5"/>
        <v>70.86</v>
      </c>
      <c r="N108" s="18">
        <v>3</v>
      </c>
    </row>
    <row r="109" spans="1:14" s="5" customFormat="1" ht="27.75" customHeight="1">
      <c r="A109" s="18">
        <v>107</v>
      </c>
      <c r="B109" s="21" t="s">
        <v>237</v>
      </c>
      <c r="C109" s="21" t="s">
        <v>27</v>
      </c>
      <c r="D109" s="21">
        <v>20191040920</v>
      </c>
      <c r="E109" s="19" t="s">
        <v>221</v>
      </c>
      <c r="F109" s="19" t="s">
        <v>232</v>
      </c>
      <c r="G109" s="20" t="s">
        <v>233</v>
      </c>
      <c r="H109" s="60"/>
      <c r="I109" s="18">
        <v>66.56</v>
      </c>
      <c r="J109" s="50">
        <f t="shared" si="3"/>
        <v>33.28</v>
      </c>
      <c r="K109" s="51">
        <v>71.6</v>
      </c>
      <c r="L109" s="50">
        <f t="shared" si="4"/>
        <v>35.8</v>
      </c>
      <c r="M109" s="50">
        <f t="shared" si="5"/>
        <v>69.08</v>
      </c>
      <c r="N109" s="57">
        <v>4</v>
      </c>
    </row>
    <row r="110" spans="1:14" s="1" customFormat="1" ht="27.75" customHeight="1">
      <c r="A110" s="18">
        <v>108</v>
      </c>
      <c r="B110" s="21" t="s">
        <v>238</v>
      </c>
      <c r="C110" s="21" t="s">
        <v>27</v>
      </c>
      <c r="D110" s="21">
        <v>20191040924</v>
      </c>
      <c r="E110" s="19" t="s">
        <v>221</v>
      </c>
      <c r="F110" s="19" t="s">
        <v>239</v>
      </c>
      <c r="G110" s="20">
        <v>62</v>
      </c>
      <c r="H110" s="19">
        <v>1</v>
      </c>
      <c r="I110" s="18">
        <v>65.99</v>
      </c>
      <c r="J110" s="50">
        <f t="shared" si="3"/>
        <v>32.995</v>
      </c>
      <c r="K110" s="51">
        <v>73.6</v>
      </c>
      <c r="L110" s="50">
        <f t="shared" si="4"/>
        <v>36.8</v>
      </c>
      <c r="M110" s="50">
        <f t="shared" si="5"/>
        <v>69.79499999999999</v>
      </c>
      <c r="N110" s="18">
        <v>1</v>
      </c>
    </row>
    <row r="111" spans="1:14" s="1" customFormat="1" ht="27.75" customHeight="1">
      <c r="A111" s="18">
        <v>109</v>
      </c>
      <c r="B111" s="52" t="s">
        <v>240</v>
      </c>
      <c r="C111" s="52" t="s">
        <v>27</v>
      </c>
      <c r="D111" s="20">
        <v>20191041030</v>
      </c>
      <c r="E111" s="52" t="s">
        <v>241</v>
      </c>
      <c r="F111" s="52" t="s">
        <v>242</v>
      </c>
      <c r="G111" s="20">
        <v>63</v>
      </c>
      <c r="H111" s="75">
        <v>5</v>
      </c>
      <c r="I111" s="18">
        <v>84.31</v>
      </c>
      <c r="J111" s="50">
        <f t="shared" si="3"/>
        <v>42.155</v>
      </c>
      <c r="K111" s="51">
        <v>74.4</v>
      </c>
      <c r="L111" s="50">
        <f t="shared" si="4"/>
        <v>37.2</v>
      </c>
      <c r="M111" s="50">
        <f t="shared" si="5"/>
        <v>79.355</v>
      </c>
      <c r="N111" s="18">
        <v>1</v>
      </c>
    </row>
    <row r="112" spans="1:14" s="1" customFormat="1" ht="27.75" customHeight="1">
      <c r="A112" s="18">
        <v>110</v>
      </c>
      <c r="B112" s="52" t="s">
        <v>243</v>
      </c>
      <c r="C112" s="52" t="s">
        <v>27</v>
      </c>
      <c r="D112" s="20">
        <v>20191041515</v>
      </c>
      <c r="E112" s="52" t="s">
        <v>241</v>
      </c>
      <c r="F112" s="52" t="s">
        <v>242</v>
      </c>
      <c r="G112" s="20">
        <v>63</v>
      </c>
      <c r="H112" s="77"/>
      <c r="I112" s="18">
        <v>79.62</v>
      </c>
      <c r="J112" s="50">
        <f t="shared" si="3"/>
        <v>39.81</v>
      </c>
      <c r="K112" s="51">
        <v>79</v>
      </c>
      <c r="L112" s="50">
        <f t="shared" si="4"/>
        <v>39.5</v>
      </c>
      <c r="M112" s="50">
        <f t="shared" si="5"/>
        <v>79.31</v>
      </c>
      <c r="N112" s="18">
        <v>2</v>
      </c>
    </row>
    <row r="113" spans="1:14" s="1" customFormat="1" ht="27.75" customHeight="1">
      <c r="A113" s="18">
        <v>111</v>
      </c>
      <c r="B113" s="52" t="s">
        <v>244</v>
      </c>
      <c r="C113" s="52" t="s">
        <v>27</v>
      </c>
      <c r="D113" s="20">
        <v>20191041110</v>
      </c>
      <c r="E113" s="52" t="s">
        <v>241</v>
      </c>
      <c r="F113" s="52" t="s">
        <v>242</v>
      </c>
      <c r="G113" s="20">
        <v>63</v>
      </c>
      <c r="H113" s="77"/>
      <c r="I113" s="18">
        <v>83.09</v>
      </c>
      <c r="J113" s="50">
        <f t="shared" si="3"/>
        <v>41.545</v>
      </c>
      <c r="K113" s="51">
        <v>74.4</v>
      </c>
      <c r="L113" s="50">
        <f t="shared" si="4"/>
        <v>37.2</v>
      </c>
      <c r="M113" s="50">
        <f t="shared" si="5"/>
        <v>78.745</v>
      </c>
      <c r="N113" s="18">
        <v>3</v>
      </c>
    </row>
    <row r="114" spans="1:14" s="1" customFormat="1" ht="27.75" customHeight="1">
      <c r="A114" s="18">
        <v>112</v>
      </c>
      <c r="B114" s="52" t="s">
        <v>245</v>
      </c>
      <c r="C114" s="52" t="s">
        <v>27</v>
      </c>
      <c r="D114" s="20">
        <v>20191041327</v>
      </c>
      <c r="E114" s="52" t="s">
        <v>241</v>
      </c>
      <c r="F114" s="52" t="s">
        <v>242</v>
      </c>
      <c r="G114" s="20">
        <v>63</v>
      </c>
      <c r="H114" s="77"/>
      <c r="I114" s="18">
        <v>83.28</v>
      </c>
      <c r="J114" s="50">
        <f t="shared" si="3"/>
        <v>41.64</v>
      </c>
      <c r="K114" s="51">
        <v>73.8</v>
      </c>
      <c r="L114" s="50">
        <f t="shared" si="4"/>
        <v>36.9</v>
      </c>
      <c r="M114" s="50">
        <f t="shared" si="5"/>
        <v>78.53999999999999</v>
      </c>
      <c r="N114" s="18">
        <v>4</v>
      </c>
    </row>
    <row r="115" spans="1:14" s="1" customFormat="1" ht="27.75" customHeight="1">
      <c r="A115" s="18">
        <v>113</v>
      </c>
      <c r="B115" s="52" t="s">
        <v>246</v>
      </c>
      <c r="C115" s="52" t="s">
        <v>27</v>
      </c>
      <c r="D115" s="20">
        <v>20191041519</v>
      </c>
      <c r="E115" s="52" t="s">
        <v>241</v>
      </c>
      <c r="F115" s="52" t="s">
        <v>242</v>
      </c>
      <c r="G115" s="20">
        <v>63</v>
      </c>
      <c r="H115" s="77"/>
      <c r="I115" s="18">
        <v>77.29</v>
      </c>
      <c r="J115" s="50">
        <f t="shared" si="3"/>
        <v>38.645</v>
      </c>
      <c r="K115" s="51">
        <v>78.4</v>
      </c>
      <c r="L115" s="50">
        <f t="shared" si="4"/>
        <v>39.2</v>
      </c>
      <c r="M115" s="50">
        <f t="shared" si="5"/>
        <v>77.845</v>
      </c>
      <c r="N115" s="18">
        <v>5</v>
      </c>
    </row>
    <row r="116" spans="1:14" s="1" customFormat="1" ht="27.75" customHeight="1">
      <c r="A116" s="18">
        <v>114</v>
      </c>
      <c r="B116" s="52" t="s">
        <v>247</v>
      </c>
      <c r="C116" s="52" t="s">
        <v>27</v>
      </c>
      <c r="D116" s="20">
        <v>20191041005</v>
      </c>
      <c r="E116" s="52" t="s">
        <v>241</v>
      </c>
      <c r="F116" s="52" t="s">
        <v>242</v>
      </c>
      <c r="G116" s="20">
        <v>63</v>
      </c>
      <c r="H116" s="77"/>
      <c r="I116" s="18">
        <v>78.78</v>
      </c>
      <c r="J116" s="50">
        <f t="shared" si="3"/>
        <v>39.39</v>
      </c>
      <c r="K116" s="51">
        <v>76.6</v>
      </c>
      <c r="L116" s="50">
        <f t="shared" si="4"/>
        <v>38.3</v>
      </c>
      <c r="M116" s="50">
        <f t="shared" si="5"/>
        <v>77.69</v>
      </c>
      <c r="N116" s="18">
        <v>6</v>
      </c>
    </row>
    <row r="117" spans="1:14" s="1" customFormat="1" ht="27.75" customHeight="1">
      <c r="A117" s="18">
        <v>115</v>
      </c>
      <c r="B117" s="52" t="s">
        <v>248</v>
      </c>
      <c r="C117" s="52" t="s">
        <v>27</v>
      </c>
      <c r="D117" s="20">
        <v>20191041130</v>
      </c>
      <c r="E117" s="52" t="s">
        <v>241</v>
      </c>
      <c r="F117" s="52" t="s">
        <v>242</v>
      </c>
      <c r="G117" s="20">
        <v>63</v>
      </c>
      <c r="H117" s="77"/>
      <c r="I117" s="18">
        <v>78.97</v>
      </c>
      <c r="J117" s="50">
        <f t="shared" si="3"/>
        <v>39.485</v>
      </c>
      <c r="K117" s="51">
        <v>75.4</v>
      </c>
      <c r="L117" s="50">
        <f t="shared" si="4"/>
        <v>37.7</v>
      </c>
      <c r="M117" s="50">
        <f t="shared" si="5"/>
        <v>77.185</v>
      </c>
      <c r="N117" s="18">
        <v>7</v>
      </c>
    </row>
    <row r="118" spans="1:14" s="1" customFormat="1" ht="27.75" customHeight="1">
      <c r="A118" s="18">
        <v>116</v>
      </c>
      <c r="B118" s="19" t="s">
        <v>249</v>
      </c>
      <c r="C118" s="19" t="s">
        <v>27</v>
      </c>
      <c r="D118" s="20">
        <v>20191041211</v>
      </c>
      <c r="E118" s="19" t="s">
        <v>241</v>
      </c>
      <c r="F118" s="19" t="s">
        <v>242</v>
      </c>
      <c r="G118" s="20">
        <v>63</v>
      </c>
      <c r="H118" s="77"/>
      <c r="I118" s="18">
        <v>77.29</v>
      </c>
      <c r="J118" s="50">
        <f t="shared" si="3"/>
        <v>38.645</v>
      </c>
      <c r="K118" s="51">
        <v>76.2</v>
      </c>
      <c r="L118" s="50">
        <f t="shared" si="4"/>
        <v>38.1</v>
      </c>
      <c r="M118" s="50">
        <f t="shared" si="5"/>
        <v>76.745</v>
      </c>
      <c r="N118" s="18">
        <v>8</v>
      </c>
    </row>
    <row r="119" spans="1:14" s="1" customFormat="1" ht="27.75" customHeight="1">
      <c r="A119" s="18">
        <v>117</v>
      </c>
      <c r="B119" s="52" t="s">
        <v>250</v>
      </c>
      <c r="C119" s="52" t="s">
        <v>27</v>
      </c>
      <c r="D119" s="20">
        <v>20191041418</v>
      </c>
      <c r="E119" s="52" t="s">
        <v>241</v>
      </c>
      <c r="F119" s="52" t="s">
        <v>242</v>
      </c>
      <c r="G119" s="20">
        <v>63</v>
      </c>
      <c r="H119" s="77"/>
      <c r="I119" s="18">
        <v>77.48</v>
      </c>
      <c r="J119" s="50">
        <f t="shared" si="3"/>
        <v>38.74</v>
      </c>
      <c r="K119" s="51">
        <v>75.6</v>
      </c>
      <c r="L119" s="50">
        <f t="shared" si="4"/>
        <v>37.8</v>
      </c>
      <c r="M119" s="50">
        <f t="shared" si="5"/>
        <v>76.53999999999999</v>
      </c>
      <c r="N119" s="18">
        <v>9</v>
      </c>
    </row>
    <row r="120" spans="1:14" s="1" customFormat="1" ht="27.75" customHeight="1">
      <c r="A120" s="18">
        <v>118</v>
      </c>
      <c r="B120" s="52" t="s">
        <v>251</v>
      </c>
      <c r="C120" s="52" t="s">
        <v>27</v>
      </c>
      <c r="D120" s="20">
        <v>20191041115</v>
      </c>
      <c r="E120" s="52" t="s">
        <v>241</v>
      </c>
      <c r="F120" s="52" t="s">
        <v>242</v>
      </c>
      <c r="G120" s="20">
        <v>63</v>
      </c>
      <c r="H120" s="76"/>
      <c r="I120" s="18">
        <v>77.21</v>
      </c>
      <c r="J120" s="50">
        <f t="shared" si="3"/>
        <v>38.605</v>
      </c>
      <c r="K120" s="51">
        <v>74.6</v>
      </c>
      <c r="L120" s="50">
        <f t="shared" si="4"/>
        <v>37.3</v>
      </c>
      <c r="M120" s="50">
        <f t="shared" si="5"/>
        <v>75.905</v>
      </c>
      <c r="N120" s="18">
        <v>10</v>
      </c>
    </row>
    <row r="121" spans="1:14" s="1" customFormat="1" ht="27.75" customHeight="1">
      <c r="A121" s="18">
        <v>119</v>
      </c>
      <c r="B121" s="52" t="s">
        <v>252</v>
      </c>
      <c r="C121" s="52" t="s">
        <v>27</v>
      </c>
      <c r="D121" s="20">
        <v>20191040929</v>
      </c>
      <c r="E121" s="52" t="s">
        <v>241</v>
      </c>
      <c r="F121" s="52" t="s">
        <v>253</v>
      </c>
      <c r="G121" s="20">
        <v>64</v>
      </c>
      <c r="H121" s="75">
        <v>5</v>
      </c>
      <c r="I121" s="18">
        <v>86.53</v>
      </c>
      <c r="J121" s="50">
        <f t="shared" si="3"/>
        <v>43.265</v>
      </c>
      <c r="K121" s="51">
        <v>73</v>
      </c>
      <c r="L121" s="50">
        <f t="shared" si="4"/>
        <v>36.5</v>
      </c>
      <c r="M121" s="50">
        <f t="shared" si="5"/>
        <v>79.765</v>
      </c>
      <c r="N121" s="18">
        <v>1</v>
      </c>
    </row>
    <row r="122" spans="1:14" s="1" customFormat="1" ht="27.75" customHeight="1">
      <c r="A122" s="18">
        <v>120</v>
      </c>
      <c r="B122" s="52" t="s">
        <v>254</v>
      </c>
      <c r="C122" s="52" t="s">
        <v>27</v>
      </c>
      <c r="D122" s="20">
        <v>20191041026</v>
      </c>
      <c r="E122" s="52" t="s">
        <v>241</v>
      </c>
      <c r="F122" s="52" t="s">
        <v>253</v>
      </c>
      <c r="G122" s="20">
        <v>64</v>
      </c>
      <c r="H122" s="77"/>
      <c r="I122" s="18">
        <v>85.04</v>
      </c>
      <c r="J122" s="50">
        <f t="shared" si="3"/>
        <v>42.52</v>
      </c>
      <c r="K122" s="51">
        <v>74</v>
      </c>
      <c r="L122" s="50">
        <f t="shared" si="4"/>
        <v>37</v>
      </c>
      <c r="M122" s="50">
        <f t="shared" si="5"/>
        <v>79.52000000000001</v>
      </c>
      <c r="N122" s="18">
        <v>2</v>
      </c>
    </row>
    <row r="123" spans="1:14" s="1" customFormat="1" ht="27.75" customHeight="1">
      <c r="A123" s="18">
        <v>121</v>
      </c>
      <c r="B123" s="52" t="s">
        <v>255</v>
      </c>
      <c r="C123" s="52" t="s">
        <v>27</v>
      </c>
      <c r="D123" s="20">
        <v>20191041019</v>
      </c>
      <c r="E123" s="52" t="s">
        <v>241</v>
      </c>
      <c r="F123" s="52" t="s">
        <v>253</v>
      </c>
      <c r="G123" s="20">
        <v>64</v>
      </c>
      <c r="H123" s="77"/>
      <c r="I123" s="18">
        <v>84.39</v>
      </c>
      <c r="J123" s="50">
        <f t="shared" si="3"/>
        <v>42.195</v>
      </c>
      <c r="K123" s="51">
        <v>73.8</v>
      </c>
      <c r="L123" s="50">
        <f t="shared" si="4"/>
        <v>36.9</v>
      </c>
      <c r="M123" s="50">
        <f t="shared" si="5"/>
        <v>79.095</v>
      </c>
      <c r="N123" s="18">
        <v>3</v>
      </c>
    </row>
    <row r="124" spans="1:14" s="1" customFormat="1" ht="27.75" customHeight="1">
      <c r="A124" s="18">
        <v>122</v>
      </c>
      <c r="B124" s="52" t="s">
        <v>256</v>
      </c>
      <c r="C124" s="52" t="s">
        <v>27</v>
      </c>
      <c r="D124" s="20">
        <v>20191041114</v>
      </c>
      <c r="E124" s="52" t="s">
        <v>241</v>
      </c>
      <c r="F124" s="52" t="s">
        <v>253</v>
      </c>
      <c r="G124" s="20">
        <v>64</v>
      </c>
      <c r="H124" s="77"/>
      <c r="I124" s="18">
        <v>77.94</v>
      </c>
      <c r="J124" s="50">
        <f t="shared" si="3"/>
        <v>38.97</v>
      </c>
      <c r="K124" s="51">
        <v>77</v>
      </c>
      <c r="L124" s="50">
        <f t="shared" si="4"/>
        <v>38.5</v>
      </c>
      <c r="M124" s="50">
        <f t="shared" si="5"/>
        <v>77.47</v>
      </c>
      <c r="N124" s="18">
        <v>4</v>
      </c>
    </row>
    <row r="125" spans="1:14" s="1" customFormat="1" ht="27.75" customHeight="1">
      <c r="A125" s="18">
        <v>123</v>
      </c>
      <c r="B125" s="52" t="s">
        <v>257</v>
      </c>
      <c r="C125" s="52" t="s">
        <v>27</v>
      </c>
      <c r="D125" s="20">
        <v>20191041504</v>
      </c>
      <c r="E125" s="52" t="s">
        <v>241</v>
      </c>
      <c r="F125" s="52" t="s">
        <v>253</v>
      </c>
      <c r="G125" s="20">
        <v>64</v>
      </c>
      <c r="H125" s="77"/>
      <c r="I125" s="18">
        <v>79.81</v>
      </c>
      <c r="J125" s="50">
        <f t="shared" si="3"/>
        <v>39.905</v>
      </c>
      <c r="K125" s="51">
        <v>74</v>
      </c>
      <c r="L125" s="50">
        <f t="shared" si="4"/>
        <v>37</v>
      </c>
      <c r="M125" s="50">
        <f t="shared" si="5"/>
        <v>76.905</v>
      </c>
      <c r="N125" s="18">
        <v>5</v>
      </c>
    </row>
    <row r="126" spans="1:14" s="1" customFormat="1" ht="27.75" customHeight="1">
      <c r="A126" s="18">
        <v>124</v>
      </c>
      <c r="B126" s="19" t="s">
        <v>258</v>
      </c>
      <c r="C126" s="19" t="s">
        <v>27</v>
      </c>
      <c r="D126" s="20">
        <v>20191041207</v>
      </c>
      <c r="E126" s="19" t="s">
        <v>241</v>
      </c>
      <c r="F126" s="19" t="s">
        <v>253</v>
      </c>
      <c r="G126" s="20">
        <v>64</v>
      </c>
      <c r="H126" s="77"/>
      <c r="I126" s="18">
        <v>80.19</v>
      </c>
      <c r="J126" s="50">
        <f t="shared" si="3"/>
        <v>40.095</v>
      </c>
      <c r="K126" s="51">
        <v>72.4</v>
      </c>
      <c r="L126" s="50">
        <f t="shared" si="4"/>
        <v>36.2</v>
      </c>
      <c r="M126" s="50">
        <f t="shared" si="5"/>
        <v>76.295</v>
      </c>
      <c r="N126" s="18">
        <v>6</v>
      </c>
    </row>
    <row r="127" spans="1:14" s="1" customFormat="1" ht="27.75" customHeight="1">
      <c r="A127" s="18">
        <v>125</v>
      </c>
      <c r="B127" s="52" t="s">
        <v>259</v>
      </c>
      <c r="C127" s="52" t="s">
        <v>27</v>
      </c>
      <c r="D127" s="20">
        <v>20191041011</v>
      </c>
      <c r="E127" s="52" t="s">
        <v>241</v>
      </c>
      <c r="F127" s="52" t="s">
        <v>253</v>
      </c>
      <c r="G127" s="20">
        <v>64</v>
      </c>
      <c r="H127" s="77"/>
      <c r="I127" s="18">
        <v>78.97</v>
      </c>
      <c r="J127" s="50">
        <f t="shared" si="3"/>
        <v>39.485</v>
      </c>
      <c r="K127" s="51">
        <v>73.2</v>
      </c>
      <c r="L127" s="50">
        <f t="shared" si="4"/>
        <v>36.6</v>
      </c>
      <c r="M127" s="50">
        <f t="shared" si="5"/>
        <v>76.08500000000001</v>
      </c>
      <c r="N127" s="18">
        <v>7</v>
      </c>
    </row>
    <row r="128" spans="1:14" s="1" customFormat="1" ht="27.75" customHeight="1">
      <c r="A128" s="18">
        <v>126</v>
      </c>
      <c r="B128" s="52" t="s">
        <v>260</v>
      </c>
      <c r="C128" s="52" t="s">
        <v>27</v>
      </c>
      <c r="D128" s="20">
        <v>20191041513</v>
      </c>
      <c r="E128" s="52" t="s">
        <v>241</v>
      </c>
      <c r="F128" s="52" t="s">
        <v>253</v>
      </c>
      <c r="G128" s="20">
        <v>64</v>
      </c>
      <c r="H128" s="77"/>
      <c r="I128" s="18">
        <v>81.49</v>
      </c>
      <c r="J128" s="50">
        <f t="shared" si="3"/>
        <v>40.745</v>
      </c>
      <c r="K128" s="51">
        <v>70.2</v>
      </c>
      <c r="L128" s="50">
        <f t="shared" si="4"/>
        <v>35.1</v>
      </c>
      <c r="M128" s="50">
        <f t="shared" si="5"/>
        <v>75.845</v>
      </c>
      <c r="N128" s="18">
        <v>8</v>
      </c>
    </row>
    <row r="129" spans="1:14" s="1" customFormat="1" ht="27.75" customHeight="1">
      <c r="A129" s="18">
        <v>127</v>
      </c>
      <c r="B129" s="52" t="s">
        <v>261</v>
      </c>
      <c r="C129" s="52" t="s">
        <v>27</v>
      </c>
      <c r="D129" s="20">
        <v>20191041528</v>
      </c>
      <c r="E129" s="52" t="s">
        <v>241</v>
      </c>
      <c r="F129" s="52" t="s">
        <v>253</v>
      </c>
      <c r="G129" s="20">
        <v>64</v>
      </c>
      <c r="H129" s="77"/>
      <c r="I129" s="18">
        <v>80</v>
      </c>
      <c r="J129" s="50">
        <f t="shared" si="3"/>
        <v>40</v>
      </c>
      <c r="K129" s="51">
        <v>70.8</v>
      </c>
      <c r="L129" s="50">
        <f t="shared" si="4"/>
        <v>35.4</v>
      </c>
      <c r="M129" s="50">
        <f t="shared" si="5"/>
        <v>75.4</v>
      </c>
      <c r="N129" s="18">
        <v>9</v>
      </c>
    </row>
    <row r="130" spans="1:14" s="1" customFormat="1" ht="27.75" customHeight="1">
      <c r="A130" s="18">
        <v>128</v>
      </c>
      <c r="B130" s="52" t="s">
        <v>262</v>
      </c>
      <c r="C130" s="52" t="s">
        <v>27</v>
      </c>
      <c r="D130" s="20">
        <v>20191041328</v>
      </c>
      <c r="E130" s="52" t="s">
        <v>241</v>
      </c>
      <c r="F130" s="52" t="s">
        <v>253</v>
      </c>
      <c r="G130" s="20">
        <v>64</v>
      </c>
      <c r="H130" s="76"/>
      <c r="I130" s="18">
        <v>77.1</v>
      </c>
      <c r="J130" s="50">
        <f t="shared" si="3"/>
        <v>38.55</v>
      </c>
      <c r="K130" s="51">
        <v>0</v>
      </c>
      <c r="L130" s="50">
        <f t="shared" si="4"/>
        <v>0</v>
      </c>
      <c r="M130" s="50">
        <f t="shared" si="5"/>
        <v>38.55</v>
      </c>
      <c r="N130" s="18">
        <v>10</v>
      </c>
    </row>
    <row r="131" spans="1:14" s="5" customFormat="1" ht="27.75" customHeight="1">
      <c r="A131" s="18">
        <v>129</v>
      </c>
      <c r="B131" s="21" t="s">
        <v>263</v>
      </c>
      <c r="C131" s="19" t="s">
        <v>15</v>
      </c>
      <c r="D131" s="45">
        <v>20191041611</v>
      </c>
      <c r="E131" s="19" t="s">
        <v>264</v>
      </c>
      <c r="F131" s="19" t="s">
        <v>265</v>
      </c>
      <c r="G131" s="20" t="s">
        <v>266</v>
      </c>
      <c r="H131" s="59">
        <v>2</v>
      </c>
      <c r="I131" s="57">
        <v>83.43</v>
      </c>
      <c r="J131" s="50">
        <f aca="true" t="shared" si="6" ref="J131:J164">I131*50%</f>
        <v>41.715</v>
      </c>
      <c r="K131" s="51">
        <v>78.4</v>
      </c>
      <c r="L131" s="50">
        <f aca="true" t="shared" si="7" ref="L131:L164">K131*50%</f>
        <v>39.2</v>
      </c>
      <c r="M131" s="50">
        <f aca="true" t="shared" si="8" ref="M131:M164">J131+L131</f>
        <v>80.915</v>
      </c>
      <c r="N131" s="57">
        <v>1</v>
      </c>
    </row>
    <row r="132" spans="1:14" s="5" customFormat="1" ht="27.75" customHeight="1">
      <c r="A132" s="18">
        <v>130</v>
      </c>
      <c r="B132" s="21" t="s">
        <v>267</v>
      </c>
      <c r="C132" s="21" t="s">
        <v>15</v>
      </c>
      <c r="D132" s="45">
        <v>20191041616</v>
      </c>
      <c r="E132" s="19" t="s">
        <v>264</v>
      </c>
      <c r="F132" s="19" t="s">
        <v>265</v>
      </c>
      <c r="G132" s="20" t="s">
        <v>266</v>
      </c>
      <c r="H132" s="61"/>
      <c r="I132" s="57">
        <v>71.83</v>
      </c>
      <c r="J132" s="50">
        <f t="shared" si="6"/>
        <v>35.915</v>
      </c>
      <c r="K132" s="51">
        <v>84.2</v>
      </c>
      <c r="L132" s="50">
        <f t="shared" si="7"/>
        <v>42.1</v>
      </c>
      <c r="M132" s="50">
        <f t="shared" si="8"/>
        <v>78.015</v>
      </c>
      <c r="N132" s="57">
        <v>2</v>
      </c>
    </row>
    <row r="133" spans="1:14" s="5" customFormat="1" ht="27.75" customHeight="1">
      <c r="A133" s="18">
        <v>131</v>
      </c>
      <c r="B133" s="21" t="s">
        <v>268</v>
      </c>
      <c r="C133" s="21" t="s">
        <v>15</v>
      </c>
      <c r="D133" s="45">
        <v>20191041610</v>
      </c>
      <c r="E133" s="19" t="s">
        <v>264</v>
      </c>
      <c r="F133" s="19" t="s">
        <v>265</v>
      </c>
      <c r="G133" s="20" t="s">
        <v>266</v>
      </c>
      <c r="H133" s="61"/>
      <c r="I133" s="57">
        <v>71.03</v>
      </c>
      <c r="J133" s="50">
        <f t="shared" si="6"/>
        <v>35.515</v>
      </c>
      <c r="K133" s="51">
        <v>84.6</v>
      </c>
      <c r="L133" s="50">
        <f t="shared" si="7"/>
        <v>42.3</v>
      </c>
      <c r="M133" s="50">
        <f t="shared" si="8"/>
        <v>77.815</v>
      </c>
      <c r="N133" s="57">
        <v>3</v>
      </c>
    </row>
    <row r="134" spans="1:14" s="5" customFormat="1" ht="27.75" customHeight="1">
      <c r="A134" s="18">
        <v>132</v>
      </c>
      <c r="B134" s="22" t="s">
        <v>269</v>
      </c>
      <c r="C134" s="21" t="s">
        <v>15</v>
      </c>
      <c r="D134" s="45">
        <v>20191041615</v>
      </c>
      <c r="E134" s="19" t="s">
        <v>264</v>
      </c>
      <c r="F134" s="19" t="s">
        <v>265</v>
      </c>
      <c r="G134" s="20" t="s">
        <v>266</v>
      </c>
      <c r="H134" s="60"/>
      <c r="I134" s="57">
        <v>72.25</v>
      </c>
      <c r="J134" s="50">
        <f t="shared" si="6"/>
        <v>36.125</v>
      </c>
      <c r="K134" s="51">
        <v>72.6</v>
      </c>
      <c r="L134" s="50">
        <f t="shared" si="7"/>
        <v>36.3</v>
      </c>
      <c r="M134" s="50">
        <f t="shared" si="8"/>
        <v>72.425</v>
      </c>
      <c r="N134" s="57">
        <v>4</v>
      </c>
    </row>
    <row r="135" spans="1:14" s="5" customFormat="1" ht="27.75" customHeight="1">
      <c r="A135" s="18">
        <v>133</v>
      </c>
      <c r="B135" s="21" t="s">
        <v>270</v>
      </c>
      <c r="C135" s="21" t="s">
        <v>15</v>
      </c>
      <c r="D135" s="45">
        <v>20191041617</v>
      </c>
      <c r="E135" s="19" t="s">
        <v>271</v>
      </c>
      <c r="F135" s="19" t="s">
        <v>272</v>
      </c>
      <c r="G135" s="20" t="s">
        <v>273</v>
      </c>
      <c r="H135" s="59">
        <v>3</v>
      </c>
      <c r="I135" s="57">
        <v>83.47</v>
      </c>
      <c r="J135" s="50">
        <f t="shared" si="6"/>
        <v>41.735</v>
      </c>
      <c r="K135" s="51">
        <v>76.8</v>
      </c>
      <c r="L135" s="50">
        <f t="shared" si="7"/>
        <v>38.4</v>
      </c>
      <c r="M135" s="50">
        <f t="shared" si="8"/>
        <v>80.13499999999999</v>
      </c>
      <c r="N135" s="57">
        <v>1</v>
      </c>
    </row>
    <row r="136" spans="1:14" s="5" customFormat="1" ht="27.75" customHeight="1">
      <c r="A136" s="18">
        <v>134</v>
      </c>
      <c r="B136" s="22" t="s">
        <v>274</v>
      </c>
      <c r="C136" s="22" t="s">
        <v>15</v>
      </c>
      <c r="D136" s="45">
        <v>20191041624</v>
      </c>
      <c r="E136" s="19" t="s">
        <v>271</v>
      </c>
      <c r="F136" s="19" t="s">
        <v>272</v>
      </c>
      <c r="G136" s="20" t="s">
        <v>273</v>
      </c>
      <c r="H136" s="61"/>
      <c r="I136" s="57">
        <v>74.16</v>
      </c>
      <c r="J136" s="50">
        <f t="shared" si="6"/>
        <v>37.08</v>
      </c>
      <c r="K136" s="51">
        <v>75.4</v>
      </c>
      <c r="L136" s="50">
        <f t="shared" si="7"/>
        <v>37.7</v>
      </c>
      <c r="M136" s="50">
        <f t="shared" si="8"/>
        <v>74.78</v>
      </c>
      <c r="N136" s="57">
        <v>2</v>
      </c>
    </row>
    <row r="137" spans="1:14" s="5" customFormat="1" ht="27.75" customHeight="1">
      <c r="A137" s="18">
        <v>135</v>
      </c>
      <c r="B137" s="21" t="s">
        <v>275</v>
      </c>
      <c r="C137" s="21" t="s">
        <v>15</v>
      </c>
      <c r="D137" s="45">
        <v>20191041625</v>
      </c>
      <c r="E137" s="19" t="s">
        <v>271</v>
      </c>
      <c r="F137" s="19" t="s">
        <v>272</v>
      </c>
      <c r="G137" s="20" t="s">
        <v>273</v>
      </c>
      <c r="H137" s="61"/>
      <c r="I137" s="57">
        <v>72.82</v>
      </c>
      <c r="J137" s="50">
        <f t="shared" si="6"/>
        <v>36.41</v>
      </c>
      <c r="K137" s="51">
        <v>72.6</v>
      </c>
      <c r="L137" s="50">
        <f t="shared" si="7"/>
        <v>36.3</v>
      </c>
      <c r="M137" s="50">
        <f t="shared" si="8"/>
        <v>72.71</v>
      </c>
      <c r="N137" s="57">
        <v>3</v>
      </c>
    </row>
    <row r="138" spans="1:14" s="8" customFormat="1" ht="27.75" customHeight="1">
      <c r="A138" s="18">
        <v>136</v>
      </c>
      <c r="B138" s="21" t="s">
        <v>276</v>
      </c>
      <c r="C138" s="21" t="s">
        <v>15</v>
      </c>
      <c r="D138" s="45">
        <v>20191041622</v>
      </c>
      <c r="E138" s="19" t="s">
        <v>271</v>
      </c>
      <c r="F138" s="19" t="s">
        <v>272</v>
      </c>
      <c r="G138" s="20" t="s">
        <v>273</v>
      </c>
      <c r="H138" s="61"/>
      <c r="I138" s="57">
        <v>64.96</v>
      </c>
      <c r="J138" s="50">
        <f t="shared" si="6"/>
        <v>32.48</v>
      </c>
      <c r="K138" s="51">
        <v>78.4</v>
      </c>
      <c r="L138" s="50">
        <f t="shared" si="7"/>
        <v>39.2</v>
      </c>
      <c r="M138" s="50">
        <f t="shared" si="8"/>
        <v>71.68</v>
      </c>
      <c r="N138" s="57">
        <v>4</v>
      </c>
    </row>
    <row r="139" spans="1:14" s="5" customFormat="1" ht="27.75" customHeight="1">
      <c r="A139" s="18">
        <v>137</v>
      </c>
      <c r="B139" s="21" t="s">
        <v>277</v>
      </c>
      <c r="C139" s="21" t="s">
        <v>15</v>
      </c>
      <c r="D139" s="45">
        <v>20191041619</v>
      </c>
      <c r="E139" s="19" t="s">
        <v>271</v>
      </c>
      <c r="F139" s="19" t="s">
        <v>272</v>
      </c>
      <c r="G139" s="20" t="s">
        <v>273</v>
      </c>
      <c r="H139" s="61"/>
      <c r="I139" s="57">
        <v>68.17</v>
      </c>
      <c r="J139" s="50">
        <f t="shared" si="6"/>
        <v>34.085</v>
      </c>
      <c r="K139" s="51">
        <v>73.6</v>
      </c>
      <c r="L139" s="50">
        <f t="shared" si="7"/>
        <v>36.8</v>
      </c>
      <c r="M139" s="50">
        <f t="shared" si="8"/>
        <v>70.88499999999999</v>
      </c>
      <c r="N139" s="57">
        <v>5</v>
      </c>
    </row>
    <row r="140" spans="1:14" s="5" customFormat="1" ht="27.75" customHeight="1">
      <c r="A140" s="18">
        <v>138</v>
      </c>
      <c r="B140" s="21" t="s">
        <v>278</v>
      </c>
      <c r="C140" s="21" t="s">
        <v>15</v>
      </c>
      <c r="D140" s="45">
        <v>20191041620</v>
      </c>
      <c r="E140" s="19" t="s">
        <v>271</v>
      </c>
      <c r="F140" s="19" t="s">
        <v>272</v>
      </c>
      <c r="G140" s="20" t="s">
        <v>273</v>
      </c>
      <c r="H140" s="60"/>
      <c r="I140" s="57">
        <v>63.55</v>
      </c>
      <c r="J140" s="50">
        <f t="shared" si="6"/>
        <v>31.775</v>
      </c>
      <c r="K140" s="51">
        <v>72.2</v>
      </c>
      <c r="L140" s="50">
        <f t="shared" si="7"/>
        <v>36.1</v>
      </c>
      <c r="M140" s="50">
        <f t="shared" si="8"/>
        <v>67.875</v>
      </c>
      <c r="N140" s="57">
        <v>6</v>
      </c>
    </row>
    <row r="141" spans="1:14" s="5" customFormat="1" ht="27.75" customHeight="1">
      <c r="A141" s="18">
        <v>139</v>
      </c>
      <c r="B141" s="21" t="s">
        <v>279</v>
      </c>
      <c r="C141" s="21" t="s">
        <v>15</v>
      </c>
      <c r="D141" s="45">
        <v>20191041626</v>
      </c>
      <c r="E141" s="19" t="s">
        <v>280</v>
      </c>
      <c r="F141" s="19" t="s">
        <v>281</v>
      </c>
      <c r="G141" s="20" t="s">
        <v>282</v>
      </c>
      <c r="H141" s="19">
        <v>1</v>
      </c>
      <c r="I141" s="57">
        <v>76.68</v>
      </c>
      <c r="J141" s="50">
        <f t="shared" si="6"/>
        <v>38.34</v>
      </c>
      <c r="K141" s="51">
        <v>78.2</v>
      </c>
      <c r="L141" s="50">
        <f t="shared" si="7"/>
        <v>39.1</v>
      </c>
      <c r="M141" s="50">
        <f t="shared" si="8"/>
        <v>77.44</v>
      </c>
      <c r="N141" s="57">
        <v>1</v>
      </c>
    </row>
    <row r="142" spans="1:14" s="5" customFormat="1" ht="27.75" customHeight="1">
      <c r="A142" s="18">
        <v>140</v>
      </c>
      <c r="B142" s="21" t="s">
        <v>283</v>
      </c>
      <c r="C142" s="21" t="s">
        <v>15</v>
      </c>
      <c r="D142" s="45">
        <v>20191041627</v>
      </c>
      <c r="E142" s="19" t="s">
        <v>284</v>
      </c>
      <c r="F142" s="19" t="s">
        <v>285</v>
      </c>
      <c r="G142" s="20" t="s">
        <v>286</v>
      </c>
      <c r="H142" s="19">
        <v>1</v>
      </c>
      <c r="I142" s="57">
        <v>50.91</v>
      </c>
      <c r="J142" s="50">
        <f t="shared" si="6"/>
        <v>25.455</v>
      </c>
      <c r="K142" s="51">
        <v>68.6</v>
      </c>
      <c r="L142" s="50">
        <f t="shared" si="7"/>
        <v>34.3</v>
      </c>
      <c r="M142" s="50">
        <f t="shared" si="8"/>
        <v>59.754999999999995</v>
      </c>
      <c r="N142" s="57">
        <v>1</v>
      </c>
    </row>
    <row r="143" spans="1:14" s="5" customFormat="1" ht="27.75" customHeight="1">
      <c r="A143" s="18">
        <v>141</v>
      </c>
      <c r="B143" s="21" t="s">
        <v>287</v>
      </c>
      <c r="C143" s="21" t="s">
        <v>15</v>
      </c>
      <c r="D143" s="45">
        <v>20191041628</v>
      </c>
      <c r="E143" s="19" t="s">
        <v>288</v>
      </c>
      <c r="F143" s="19" t="s">
        <v>289</v>
      </c>
      <c r="G143" s="20" t="s">
        <v>290</v>
      </c>
      <c r="H143" s="19">
        <v>1</v>
      </c>
      <c r="I143" s="57">
        <v>62.9</v>
      </c>
      <c r="J143" s="50">
        <f t="shared" si="6"/>
        <v>31.45</v>
      </c>
      <c r="K143" s="51">
        <v>74.4</v>
      </c>
      <c r="L143" s="50">
        <f t="shared" si="7"/>
        <v>37.2</v>
      </c>
      <c r="M143" s="50">
        <f t="shared" si="8"/>
        <v>68.65</v>
      </c>
      <c r="N143" s="57">
        <v>1</v>
      </c>
    </row>
    <row r="144" spans="1:14" s="5" customFormat="1" ht="27.75" customHeight="1">
      <c r="A144" s="18">
        <v>142</v>
      </c>
      <c r="B144" s="21" t="s">
        <v>291</v>
      </c>
      <c r="C144" s="21" t="s">
        <v>15</v>
      </c>
      <c r="D144" s="45">
        <v>20191041709</v>
      </c>
      <c r="E144" s="19" t="s">
        <v>292</v>
      </c>
      <c r="F144" s="19" t="s">
        <v>293</v>
      </c>
      <c r="G144" s="20" t="s">
        <v>294</v>
      </c>
      <c r="H144" s="59">
        <v>4</v>
      </c>
      <c r="I144" s="57">
        <v>92.1</v>
      </c>
      <c r="J144" s="50">
        <f t="shared" si="6"/>
        <v>46.05</v>
      </c>
      <c r="K144" s="51">
        <v>81.6</v>
      </c>
      <c r="L144" s="50">
        <f t="shared" si="7"/>
        <v>40.8</v>
      </c>
      <c r="M144" s="50">
        <f t="shared" si="8"/>
        <v>86.85</v>
      </c>
      <c r="N144" s="58">
        <v>1</v>
      </c>
    </row>
    <row r="145" spans="1:14" s="6" customFormat="1" ht="27.75" customHeight="1">
      <c r="A145" s="18">
        <v>143</v>
      </c>
      <c r="B145" s="21" t="s">
        <v>295</v>
      </c>
      <c r="C145" s="21" t="s">
        <v>15</v>
      </c>
      <c r="D145" s="45">
        <v>20191041710</v>
      </c>
      <c r="E145" s="19" t="s">
        <v>292</v>
      </c>
      <c r="F145" s="19" t="s">
        <v>293</v>
      </c>
      <c r="G145" s="20" t="s">
        <v>294</v>
      </c>
      <c r="H145" s="61"/>
      <c r="I145" s="57">
        <v>93.78</v>
      </c>
      <c r="J145" s="50">
        <f t="shared" si="6"/>
        <v>46.89</v>
      </c>
      <c r="K145" s="51">
        <v>71.2</v>
      </c>
      <c r="L145" s="50">
        <f t="shared" si="7"/>
        <v>35.6</v>
      </c>
      <c r="M145" s="50">
        <f t="shared" si="8"/>
        <v>82.49000000000001</v>
      </c>
      <c r="N145" s="20">
        <v>2</v>
      </c>
    </row>
    <row r="146" spans="1:14" s="6" customFormat="1" ht="27.75" customHeight="1">
      <c r="A146" s="18">
        <v>144</v>
      </c>
      <c r="B146" s="21" t="s">
        <v>296</v>
      </c>
      <c r="C146" s="21" t="s">
        <v>15</v>
      </c>
      <c r="D146" s="45">
        <v>20191041701</v>
      </c>
      <c r="E146" s="19" t="s">
        <v>292</v>
      </c>
      <c r="F146" s="19" t="s">
        <v>293</v>
      </c>
      <c r="G146" s="20" t="s">
        <v>294</v>
      </c>
      <c r="H146" s="61"/>
      <c r="I146" s="57">
        <v>81.41</v>
      </c>
      <c r="J146" s="50">
        <f t="shared" si="6"/>
        <v>40.705</v>
      </c>
      <c r="K146" s="51">
        <v>78</v>
      </c>
      <c r="L146" s="50">
        <f t="shared" si="7"/>
        <v>39</v>
      </c>
      <c r="M146" s="50">
        <f t="shared" si="8"/>
        <v>79.705</v>
      </c>
      <c r="N146" s="58">
        <v>3</v>
      </c>
    </row>
    <row r="147" spans="1:14" s="6" customFormat="1" ht="27.75" customHeight="1">
      <c r="A147" s="18">
        <v>145</v>
      </c>
      <c r="B147" s="21" t="s">
        <v>297</v>
      </c>
      <c r="C147" s="21" t="s">
        <v>15</v>
      </c>
      <c r="D147" s="45">
        <v>20191041704</v>
      </c>
      <c r="E147" s="19" t="s">
        <v>292</v>
      </c>
      <c r="F147" s="19" t="s">
        <v>293</v>
      </c>
      <c r="G147" s="20" t="s">
        <v>294</v>
      </c>
      <c r="H147" s="61"/>
      <c r="I147" s="57">
        <v>79.62</v>
      </c>
      <c r="J147" s="50">
        <f t="shared" si="6"/>
        <v>39.81</v>
      </c>
      <c r="K147" s="51">
        <v>75.8</v>
      </c>
      <c r="L147" s="50">
        <f t="shared" si="7"/>
        <v>37.9</v>
      </c>
      <c r="M147" s="50">
        <f t="shared" si="8"/>
        <v>77.71000000000001</v>
      </c>
      <c r="N147" s="58">
        <v>4</v>
      </c>
    </row>
    <row r="148" spans="1:14" s="6" customFormat="1" ht="27.75" customHeight="1">
      <c r="A148" s="18">
        <v>146</v>
      </c>
      <c r="B148" s="21" t="s">
        <v>298</v>
      </c>
      <c r="C148" s="21" t="s">
        <v>15</v>
      </c>
      <c r="D148" s="45">
        <v>20191041702</v>
      </c>
      <c r="E148" s="19" t="s">
        <v>292</v>
      </c>
      <c r="F148" s="19" t="s">
        <v>293</v>
      </c>
      <c r="G148" s="20" t="s">
        <v>294</v>
      </c>
      <c r="H148" s="61"/>
      <c r="I148" s="57">
        <v>74.58</v>
      </c>
      <c r="J148" s="50">
        <f t="shared" si="6"/>
        <v>37.29</v>
      </c>
      <c r="K148" s="51">
        <v>78.8</v>
      </c>
      <c r="L148" s="50">
        <f t="shared" si="7"/>
        <v>39.4</v>
      </c>
      <c r="M148" s="50">
        <f t="shared" si="8"/>
        <v>76.69</v>
      </c>
      <c r="N148" s="20">
        <v>5</v>
      </c>
    </row>
    <row r="149" spans="1:14" s="7" customFormat="1" ht="27.75" customHeight="1">
      <c r="A149" s="18">
        <v>147</v>
      </c>
      <c r="B149" s="21" t="s">
        <v>299</v>
      </c>
      <c r="C149" s="21" t="s">
        <v>15</v>
      </c>
      <c r="D149" s="45">
        <v>20191041712</v>
      </c>
      <c r="E149" s="19" t="s">
        <v>292</v>
      </c>
      <c r="F149" s="19" t="s">
        <v>293</v>
      </c>
      <c r="G149" s="20" t="s">
        <v>294</v>
      </c>
      <c r="H149" s="61"/>
      <c r="I149" s="57">
        <v>76.49</v>
      </c>
      <c r="J149" s="50">
        <f t="shared" si="6"/>
        <v>38.245</v>
      </c>
      <c r="K149" s="51">
        <v>74</v>
      </c>
      <c r="L149" s="50">
        <f t="shared" si="7"/>
        <v>37</v>
      </c>
      <c r="M149" s="50">
        <f t="shared" si="8"/>
        <v>75.245</v>
      </c>
      <c r="N149" s="58">
        <v>6</v>
      </c>
    </row>
    <row r="150" spans="1:14" s="6" customFormat="1" ht="27.75" customHeight="1">
      <c r="A150" s="18">
        <v>148</v>
      </c>
      <c r="B150" s="21" t="s">
        <v>300</v>
      </c>
      <c r="C150" s="21" t="s">
        <v>15</v>
      </c>
      <c r="D150" s="45">
        <v>20191041715</v>
      </c>
      <c r="E150" s="19" t="s">
        <v>292</v>
      </c>
      <c r="F150" s="19" t="s">
        <v>293</v>
      </c>
      <c r="G150" s="20" t="s">
        <v>294</v>
      </c>
      <c r="H150" s="61"/>
      <c r="I150" s="57">
        <v>71.49</v>
      </c>
      <c r="J150" s="50">
        <f t="shared" si="6"/>
        <v>35.745</v>
      </c>
      <c r="K150" s="51">
        <v>73.8</v>
      </c>
      <c r="L150" s="50">
        <f t="shared" si="7"/>
        <v>36.9</v>
      </c>
      <c r="M150" s="50">
        <f t="shared" si="8"/>
        <v>72.645</v>
      </c>
      <c r="N150" s="58">
        <v>7</v>
      </c>
    </row>
    <row r="151" spans="1:14" s="6" customFormat="1" ht="27.75" customHeight="1">
      <c r="A151" s="18">
        <v>149</v>
      </c>
      <c r="B151" s="21" t="s">
        <v>301</v>
      </c>
      <c r="C151" s="21" t="s">
        <v>15</v>
      </c>
      <c r="D151" s="45">
        <v>20191041706</v>
      </c>
      <c r="E151" s="19" t="s">
        <v>292</v>
      </c>
      <c r="F151" s="19" t="s">
        <v>293</v>
      </c>
      <c r="G151" s="20" t="s">
        <v>294</v>
      </c>
      <c r="H151" s="60"/>
      <c r="I151" s="57">
        <v>69.77</v>
      </c>
      <c r="J151" s="50">
        <f t="shared" si="6"/>
        <v>34.885</v>
      </c>
      <c r="K151" s="51">
        <v>74.2</v>
      </c>
      <c r="L151" s="50">
        <f t="shared" si="7"/>
        <v>37.1</v>
      </c>
      <c r="M151" s="50">
        <f t="shared" si="8"/>
        <v>71.985</v>
      </c>
      <c r="N151" s="20">
        <v>8</v>
      </c>
    </row>
    <row r="152" spans="1:14" s="6" customFormat="1" ht="27.75" customHeight="1">
      <c r="A152" s="18">
        <v>150</v>
      </c>
      <c r="B152" s="21" t="s">
        <v>302</v>
      </c>
      <c r="C152" s="21" t="s">
        <v>15</v>
      </c>
      <c r="D152" s="45">
        <v>20191041717</v>
      </c>
      <c r="E152" s="19" t="s">
        <v>292</v>
      </c>
      <c r="F152" s="19" t="s">
        <v>303</v>
      </c>
      <c r="G152" s="20" t="s">
        <v>304</v>
      </c>
      <c r="H152" s="59">
        <v>2</v>
      </c>
      <c r="I152" s="57">
        <v>81.41</v>
      </c>
      <c r="J152" s="50">
        <f t="shared" si="6"/>
        <v>40.705</v>
      </c>
      <c r="K152" s="51">
        <v>76.2</v>
      </c>
      <c r="L152" s="50">
        <f t="shared" si="7"/>
        <v>38.1</v>
      </c>
      <c r="M152" s="50">
        <f t="shared" si="8"/>
        <v>78.805</v>
      </c>
      <c r="N152" s="52" t="s">
        <v>333</v>
      </c>
    </row>
    <row r="153" spans="1:14" s="6" customFormat="1" ht="27.75" customHeight="1">
      <c r="A153" s="18">
        <v>151</v>
      </c>
      <c r="B153" s="22" t="s">
        <v>305</v>
      </c>
      <c r="C153" s="22" t="s">
        <v>15</v>
      </c>
      <c r="D153" s="45">
        <v>20191041716</v>
      </c>
      <c r="E153" s="19" t="s">
        <v>292</v>
      </c>
      <c r="F153" s="19" t="s">
        <v>303</v>
      </c>
      <c r="G153" s="20" t="s">
        <v>304</v>
      </c>
      <c r="H153" s="61"/>
      <c r="I153" s="57">
        <v>81.34</v>
      </c>
      <c r="J153" s="50">
        <f t="shared" si="6"/>
        <v>40.67</v>
      </c>
      <c r="K153" s="51">
        <v>75.2</v>
      </c>
      <c r="L153" s="50">
        <f t="shared" si="7"/>
        <v>37.6</v>
      </c>
      <c r="M153" s="50">
        <f t="shared" si="8"/>
        <v>78.27000000000001</v>
      </c>
      <c r="N153" s="52" t="s">
        <v>334</v>
      </c>
    </row>
    <row r="154" spans="1:14" s="6" customFormat="1" ht="27.75" customHeight="1">
      <c r="A154" s="18">
        <v>152</v>
      </c>
      <c r="B154" s="21" t="s">
        <v>306</v>
      </c>
      <c r="C154" s="22" t="s">
        <v>15</v>
      </c>
      <c r="D154" s="45">
        <v>20191041719</v>
      </c>
      <c r="E154" s="19" t="s">
        <v>292</v>
      </c>
      <c r="F154" s="19" t="s">
        <v>303</v>
      </c>
      <c r="G154" s="20" t="s">
        <v>304</v>
      </c>
      <c r="H154" s="61"/>
      <c r="I154" s="57">
        <v>72.9</v>
      </c>
      <c r="J154" s="50">
        <f t="shared" si="6"/>
        <v>36.45</v>
      </c>
      <c r="K154" s="51">
        <v>76.4</v>
      </c>
      <c r="L154" s="50">
        <f t="shared" si="7"/>
        <v>38.2</v>
      </c>
      <c r="M154" s="50">
        <f t="shared" si="8"/>
        <v>74.65</v>
      </c>
      <c r="N154" s="52" t="s">
        <v>335</v>
      </c>
    </row>
    <row r="155" spans="1:14" s="5" customFormat="1" ht="27.75" customHeight="1">
      <c r="A155" s="18">
        <v>153</v>
      </c>
      <c r="B155" s="21" t="s">
        <v>307</v>
      </c>
      <c r="C155" s="21" t="s">
        <v>15</v>
      </c>
      <c r="D155" s="45">
        <v>20191041720</v>
      </c>
      <c r="E155" s="19" t="s">
        <v>292</v>
      </c>
      <c r="F155" s="19" t="s">
        <v>303</v>
      </c>
      <c r="G155" s="20" t="s">
        <v>304</v>
      </c>
      <c r="H155" s="60"/>
      <c r="I155" s="57">
        <v>73.28</v>
      </c>
      <c r="J155" s="50">
        <f t="shared" si="6"/>
        <v>36.64</v>
      </c>
      <c r="K155" s="51">
        <v>64.8</v>
      </c>
      <c r="L155" s="50">
        <f t="shared" si="7"/>
        <v>32.4</v>
      </c>
      <c r="M155" s="50">
        <f t="shared" si="8"/>
        <v>69.03999999999999</v>
      </c>
      <c r="N155" s="57">
        <v>4</v>
      </c>
    </row>
    <row r="156" spans="1:14" s="5" customFormat="1" ht="27.75" customHeight="1">
      <c r="A156" s="18">
        <v>154</v>
      </c>
      <c r="B156" s="21" t="s">
        <v>308</v>
      </c>
      <c r="C156" s="21" t="s">
        <v>15</v>
      </c>
      <c r="D156" s="45">
        <v>20191041722</v>
      </c>
      <c r="E156" s="19" t="s">
        <v>292</v>
      </c>
      <c r="F156" s="19" t="s">
        <v>309</v>
      </c>
      <c r="G156" s="20" t="s">
        <v>310</v>
      </c>
      <c r="H156" s="59">
        <v>1</v>
      </c>
      <c r="I156" s="57">
        <v>70.34</v>
      </c>
      <c r="J156" s="50">
        <f t="shared" si="6"/>
        <v>35.17</v>
      </c>
      <c r="K156" s="51">
        <v>76</v>
      </c>
      <c r="L156" s="50">
        <f t="shared" si="7"/>
        <v>38</v>
      </c>
      <c r="M156" s="50">
        <f t="shared" si="8"/>
        <v>73.17</v>
      </c>
      <c r="N156" s="57">
        <v>1</v>
      </c>
    </row>
    <row r="157" spans="1:14" s="5" customFormat="1" ht="27.75" customHeight="1">
      <c r="A157" s="18">
        <v>155</v>
      </c>
      <c r="B157" s="21" t="s">
        <v>311</v>
      </c>
      <c r="C157" s="22" t="s">
        <v>15</v>
      </c>
      <c r="D157" s="45">
        <v>20191041725</v>
      </c>
      <c r="E157" s="19" t="s">
        <v>292</v>
      </c>
      <c r="F157" s="19" t="s">
        <v>309</v>
      </c>
      <c r="G157" s="20" t="s">
        <v>310</v>
      </c>
      <c r="H157" s="60"/>
      <c r="I157" s="57">
        <v>70.57</v>
      </c>
      <c r="J157" s="50">
        <f t="shared" si="6"/>
        <v>35.285</v>
      </c>
      <c r="K157" s="51">
        <v>63.4</v>
      </c>
      <c r="L157" s="50">
        <f t="shared" si="7"/>
        <v>31.7</v>
      </c>
      <c r="M157" s="50">
        <f t="shared" si="8"/>
        <v>66.985</v>
      </c>
      <c r="N157" s="57">
        <v>2</v>
      </c>
    </row>
    <row r="158" spans="1:14" s="5" customFormat="1" ht="27.75" customHeight="1">
      <c r="A158" s="18">
        <v>156</v>
      </c>
      <c r="B158" s="21" t="s">
        <v>312</v>
      </c>
      <c r="C158" s="21" t="s">
        <v>15</v>
      </c>
      <c r="D158" s="45">
        <v>20191041728</v>
      </c>
      <c r="E158" s="19" t="s">
        <v>292</v>
      </c>
      <c r="F158" s="19" t="s">
        <v>313</v>
      </c>
      <c r="G158" s="20" t="s">
        <v>314</v>
      </c>
      <c r="H158" s="59">
        <v>1</v>
      </c>
      <c r="I158" s="57">
        <v>82.71</v>
      </c>
      <c r="J158" s="50">
        <f t="shared" si="6"/>
        <v>41.355</v>
      </c>
      <c r="K158" s="51">
        <v>80.6</v>
      </c>
      <c r="L158" s="50">
        <f t="shared" si="7"/>
        <v>40.3</v>
      </c>
      <c r="M158" s="50">
        <f t="shared" si="8"/>
        <v>81.655</v>
      </c>
      <c r="N158" s="57">
        <v>1</v>
      </c>
    </row>
    <row r="159" spans="1:14" s="5" customFormat="1" ht="27.75" customHeight="1">
      <c r="A159" s="18">
        <v>157</v>
      </c>
      <c r="B159" s="21" t="s">
        <v>315</v>
      </c>
      <c r="C159" s="21" t="s">
        <v>15</v>
      </c>
      <c r="D159" s="45">
        <v>20191041726</v>
      </c>
      <c r="E159" s="19" t="s">
        <v>292</v>
      </c>
      <c r="F159" s="19" t="s">
        <v>313</v>
      </c>
      <c r="G159" s="20" t="s">
        <v>314</v>
      </c>
      <c r="H159" s="60"/>
      <c r="I159" s="57">
        <v>63.28</v>
      </c>
      <c r="J159" s="50">
        <f t="shared" si="6"/>
        <v>31.64</v>
      </c>
      <c r="K159" s="51">
        <v>0</v>
      </c>
      <c r="L159" s="50">
        <f t="shared" si="7"/>
        <v>0</v>
      </c>
      <c r="M159" s="50">
        <f t="shared" si="8"/>
        <v>31.64</v>
      </c>
      <c r="N159" s="57">
        <v>2</v>
      </c>
    </row>
    <row r="160" spans="1:14" s="5" customFormat="1" ht="27.75" customHeight="1">
      <c r="A160" s="18">
        <v>158</v>
      </c>
      <c r="B160" s="21" t="s">
        <v>316</v>
      </c>
      <c r="C160" s="21" t="s">
        <v>15</v>
      </c>
      <c r="D160" s="45">
        <v>20191041804</v>
      </c>
      <c r="E160" s="19" t="s">
        <v>292</v>
      </c>
      <c r="F160" s="19" t="s">
        <v>317</v>
      </c>
      <c r="G160" s="20" t="s">
        <v>318</v>
      </c>
      <c r="H160" s="59">
        <v>1</v>
      </c>
      <c r="I160" s="57">
        <v>85.57</v>
      </c>
      <c r="J160" s="50">
        <f t="shared" si="6"/>
        <v>42.785</v>
      </c>
      <c r="K160" s="51">
        <v>81.4</v>
      </c>
      <c r="L160" s="50">
        <f t="shared" si="7"/>
        <v>40.7</v>
      </c>
      <c r="M160" s="50">
        <f t="shared" si="8"/>
        <v>83.485</v>
      </c>
      <c r="N160" s="57">
        <v>1</v>
      </c>
    </row>
    <row r="161" spans="1:14" s="5" customFormat="1" ht="27.75" customHeight="1">
      <c r="A161" s="18">
        <v>159</v>
      </c>
      <c r="B161" s="21" t="s">
        <v>319</v>
      </c>
      <c r="C161" s="21" t="s">
        <v>15</v>
      </c>
      <c r="D161" s="45">
        <v>20191041801</v>
      </c>
      <c r="E161" s="19" t="s">
        <v>292</v>
      </c>
      <c r="F161" s="19" t="s">
        <v>317</v>
      </c>
      <c r="G161" s="20" t="s">
        <v>318</v>
      </c>
      <c r="H161" s="60"/>
      <c r="I161" s="57">
        <v>79.16</v>
      </c>
      <c r="J161" s="50">
        <f t="shared" si="6"/>
        <v>39.58</v>
      </c>
      <c r="K161" s="51">
        <v>79.8</v>
      </c>
      <c r="L161" s="50">
        <f t="shared" si="7"/>
        <v>39.9</v>
      </c>
      <c r="M161" s="50">
        <f t="shared" si="8"/>
        <v>79.47999999999999</v>
      </c>
      <c r="N161" s="57">
        <v>2</v>
      </c>
    </row>
    <row r="162" spans="1:14" s="5" customFormat="1" ht="27.75" customHeight="1">
      <c r="A162" s="18">
        <v>160</v>
      </c>
      <c r="B162" s="21" t="s">
        <v>320</v>
      </c>
      <c r="C162" s="21" t="s">
        <v>15</v>
      </c>
      <c r="D162" s="45">
        <v>20191041805</v>
      </c>
      <c r="E162" s="19" t="s">
        <v>292</v>
      </c>
      <c r="F162" s="19" t="s">
        <v>321</v>
      </c>
      <c r="G162" s="20" t="s">
        <v>322</v>
      </c>
      <c r="H162" s="19">
        <v>1</v>
      </c>
      <c r="I162" s="57">
        <v>78.36</v>
      </c>
      <c r="J162" s="50">
        <f t="shared" si="6"/>
        <v>39.18</v>
      </c>
      <c r="K162" s="51">
        <v>75.8</v>
      </c>
      <c r="L162" s="50">
        <f t="shared" si="7"/>
        <v>37.9</v>
      </c>
      <c r="M162" s="50">
        <f t="shared" si="8"/>
        <v>77.08</v>
      </c>
      <c r="N162" s="57">
        <v>1</v>
      </c>
    </row>
    <row r="163" spans="1:14" s="5" customFormat="1" ht="27.75" customHeight="1">
      <c r="A163" s="18">
        <v>161</v>
      </c>
      <c r="B163" s="21" t="s">
        <v>323</v>
      </c>
      <c r="C163" s="21" t="s">
        <v>15</v>
      </c>
      <c r="D163" s="45">
        <v>20191041806</v>
      </c>
      <c r="E163" s="19" t="s">
        <v>324</v>
      </c>
      <c r="F163" s="19" t="s">
        <v>325</v>
      </c>
      <c r="G163" s="20" t="s">
        <v>326</v>
      </c>
      <c r="H163" s="19">
        <v>1</v>
      </c>
      <c r="I163" s="57">
        <v>81.45</v>
      </c>
      <c r="J163" s="50">
        <f t="shared" si="6"/>
        <v>40.725</v>
      </c>
      <c r="K163" s="51">
        <v>78</v>
      </c>
      <c r="L163" s="50">
        <f t="shared" si="7"/>
        <v>39</v>
      </c>
      <c r="M163" s="50">
        <f t="shared" si="8"/>
        <v>79.725</v>
      </c>
      <c r="N163" s="57">
        <v>1</v>
      </c>
    </row>
    <row r="164" spans="1:14" s="5" customFormat="1" ht="27.75" customHeight="1">
      <c r="A164" s="18">
        <v>162</v>
      </c>
      <c r="B164" s="21" t="s">
        <v>327</v>
      </c>
      <c r="C164" s="21" t="s">
        <v>15</v>
      </c>
      <c r="D164" s="45">
        <v>20191041807</v>
      </c>
      <c r="E164" s="19" t="s">
        <v>328</v>
      </c>
      <c r="F164" s="19" t="s">
        <v>147</v>
      </c>
      <c r="G164" s="20" t="s">
        <v>329</v>
      </c>
      <c r="H164" s="19">
        <v>1</v>
      </c>
      <c r="I164" s="57">
        <v>77.52</v>
      </c>
      <c r="J164" s="50">
        <f t="shared" si="6"/>
        <v>38.76</v>
      </c>
      <c r="K164" s="51">
        <v>74.4</v>
      </c>
      <c r="L164" s="50">
        <f t="shared" si="7"/>
        <v>37.2</v>
      </c>
      <c r="M164" s="50">
        <f t="shared" si="8"/>
        <v>75.96000000000001</v>
      </c>
      <c r="N164" s="57">
        <v>1</v>
      </c>
    </row>
  </sheetData>
  <sheetProtection/>
  <mergeCells count="51">
    <mergeCell ref="H156:H157"/>
    <mergeCell ref="H158:H159"/>
    <mergeCell ref="H160:H161"/>
    <mergeCell ref="H131:H134"/>
    <mergeCell ref="H135:H140"/>
    <mergeCell ref="H144:H151"/>
    <mergeCell ref="H152:H155"/>
    <mergeCell ref="H103:H104"/>
    <mergeCell ref="H106:H109"/>
    <mergeCell ref="H111:H120"/>
    <mergeCell ref="H121:H130"/>
    <mergeCell ref="H93:H94"/>
    <mergeCell ref="H95:H96"/>
    <mergeCell ref="H97:H98"/>
    <mergeCell ref="H100:H101"/>
    <mergeCell ref="H82:H84"/>
    <mergeCell ref="H85:H86"/>
    <mergeCell ref="H87:H88"/>
    <mergeCell ref="H91:H92"/>
    <mergeCell ref="H74:H75"/>
    <mergeCell ref="H76:H77"/>
    <mergeCell ref="H78:H79"/>
    <mergeCell ref="H80:H81"/>
    <mergeCell ref="H64:H65"/>
    <mergeCell ref="H66:H67"/>
    <mergeCell ref="H68:H69"/>
    <mergeCell ref="H70:H73"/>
    <mergeCell ref="H55:H56"/>
    <mergeCell ref="H58:H59"/>
    <mergeCell ref="H60:H61"/>
    <mergeCell ref="H62:H63"/>
    <mergeCell ref="H47:H48"/>
    <mergeCell ref="H49:H50"/>
    <mergeCell ref="H51:H52"/>
    <mergeCell ref="H53:H54"/>
    <mergeCell ref="H34:H36"/>
    <mergeCell ref="H37:H40"/>
    <mergeCell ref="H41:H44"/>
    <mergeCell ref="H45:H46"/>
    <mergeCell ref="H23:H24"/>
    <mergeCell ref="H25:H26"/>
    <mergeCell ref="H29:H30"/>
    <mergeCell ref="H32:H33"/>
    <mergeCell ref="H13:H16"/>
    <mergeCell ref="H17:H18"/>
    <mergeCell ref="H19:H20"/>
    <mergeCell ref="H21:H22"/>
    <mergeCell ref="H3:H4"/>
    <mergeCell ref="H5:H8"/>
    <mergeCell ref="H9:H12"/>
    <mergeCell ref="A1:N1"/>
  </mergeCells>
  <dataValidations count="1">
    <dataValidation type="list" allowBlank="1" showInputMessage="1" showErrorMessage="1" sqref="F93:F102">
      <formula1>$F$114:$F$117</formula1>
    </dataValidation>
  </dataValidations>
  <printOptions/>
  <pageMargins left="0.51" right="0.27" top="0.35" bottom="0.7900000000000001" header="0.28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2020-01-18T01:41:33Z</cp:lastPrinted>
  <dcterms:created xsi:type="dcterms:W3CDTF">1996-12-17T01:32:42Z</dcterms:created>
  <dcterms:modified xsi:type="dcterms:W3CDTF">2020-01-19T10:29:33Z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