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<sst xmlns="http://schemas.openxmlformats.org/spreadsheetml/2006/main" count="980" uniqueCount="362">
  <si>
    <t>序号</t>
  </si>
  <si>
    <t>考生姓名</t>
  </si>
  <si>
    <t>准考证号</t>
  </si>
  <si>
    <t>报考单位</t>
  </si>
  <si>
    <t>报考岗位（岗位描述）</t>
  </si>
  <si>
    <t>岗位计划</t>
  </si>
  <si>
    <t>笔试成绩</t>
  </si>
  <si>
    <t>笔试权重</t>
  </si>
  <si>
    <t>面试成绩</t>
  </si>
  <si>
    <t>面试权重</t>
  </si>
  <si>
    <t>总成绩</t>
  </si>
  <si>
    <t>排名</t>
  </si>
  <si>
    <t>国炀</t>
  </si>
  <si>
    <t>昌图县八面城镇实验小学</t>
  </si>
  <si>
    <t>教学</t>
  </si>
  <si>
    <t>孙继先</t>
  </si>
  <si>
    <t>耿爽</t>
  </si>
  <si>
    <t>昌图县传媒中心</t>
  </si>
  <si>
    <t>文字综合</t>
  </si>
  <si>
    <t>单春雨</t>
  </si>
  <si>
    <t>昌图县法治事务服务中心</t>
  </si>
  <si>
    <t>王红鹏</t>
  </si>
  <si>
    <t>昌图县傅家镇中心小学</t>
  </si>
  <si>
    <t>国佳宇</t>
  </si>
  <si>
    <t>昌图县古榆树镇中心小学</t>
  </si>
  <si>
    <t>王一</t>
  </si>
  <si>
    <t>李丹丹</t>
  </si>
  <si>
    <t>刘一萍</t>
  </si>
  <si>
    <t>昌图县老四平镇中心小学</t>
  </si>
  <si>
    <t>王子龙</t>
  </si>
  <si>
    <t>昌图县民政事务服务中心</t>
  </si>
  <si>
    <t>刘子薇</t>
  </si>
  <si>
    <t>昌图县曲家镇中心小学</t>
  </si>
  <si>
    <t>韩凤丽</t>
  </si>
  <si>
    <t>昌图县三江口镇中心小学</t>
  </si>
  <si>
    <t>李长洪</t>
  </si>
  <si>
    <t>昌图县社会保障事务服务中心</t>
  </si>
  <si>
    <t>葛健</t>
  </si>
  <si>
    <t>刁美琪</t>
  </si>
  <si>
    <t>徐璐瑶</t>
  </si>
  <si>
    <t>朱琳</t>
  </si>
  <si>
    <t>王杰</t>
  </si>
  <si>
    <t>昌图县退役军人事务服务中心</t>
  </si>
  <si>
    <t>于磊</t>
  </si>
  <si>
    <t>徐可心</t>
  </si>
  <si>
    <t>毕佳宇</t>
  </si>
  <si>
    <t>刘姗姗</t>
  </si>
  <si>
    <t>昌图县委事务服务中心</t>
  </si>
  <si>
    <t>黄涛</t>
  </si>
  <si>
    <t>赵爽</t>
  </si>
  <si>
    <t>白家兴</t>
  </si>
  <si>
    <t>张瑶</t>
  </si>
  <si>
    <t>刘英超</t>
  </si>
  <si>
    <t>刘福良</t>
  </si>
  <si>
    <t>滕悦</t>
  </si>
  <si>
    <t>张婧宇</t>
  </si>
  <si>
    <t>昌图县县域经济发展服务中心</t>
  </si>
  <si>
    <t>韩莹莹</t>
  </si>
  <si>
    <t>崔东辉</t>
  </si>
  <si>
    <t>昌图县现代农业发展服务中心</t>
  </si>
  <si>
    <t>王娇</t>
  </si>
  <si>
    <t>昌图县应急事务服务中心</t>
  </si>
  <si>
    <t>张越</t>
  </si>
  <si>
    <t>昌图县政府事务服务中心</t>
  </si>
  <si>
    <t>关硕</t>
  </si>
  <si>
    <t>周亭妍</t>
  </si>
  <si>
    <t>董宏地</t>
  </si>
  <si>
    <t>刘志博</t>
  </si>
  <si>
    <t>刘梦楠</t>
  </si>
  <si>
    <t>王领元</t>
  </si>
  <si>
    <t>生亮</t>
  </si>
  <si>
    <t>赵莹</t>
  </si>
  <si>
    <t>姜席</t>
  </si>
  <si>
    <t>杜月</t>
  </si>
  <si>
    <t>田中原</t>
  </si>
  <si>
    <t>马铭爽</t>
  </si>
  <si>
    <t>秦杰琼</t>
  </si>
  <si>
    <t>吕崇阳</t>
  </si>
  <si>
    <t>徐丽</t>
  </si>
  <si>
    <t>开原市财政金融审计服务中心</t>
  </si>
  <si>
    <t>从事核算会计工作</t>
  </si>
  <si>
    <t>李昂</t>
  </si>
  <si>
    <t>开原市城市发展服务中心 </t>
  </si>
  <si>
    <t>从事文秘综合工作</t>
  </si>
  <si>
    <t>郭悦</t>
  </si>
  <si>
    <t>开原市传媒中心</t>
  </si>
  <si>
    <t>从事全媒体记者工作</t>
  </si>
  <si>
    <t>王演</t>
  </si>
  <si>
    <t>吴勇</t>
  </si>
  <si>
    <t>开原市党建事务服务中心</t>
  </si>
  <si>
    <t>从事电子政务岗位工作</t>
  </si>
  <si>
    <t>刘特</t>
  </si>
  <si>
    <t>开原市二产业发展服务中心</t>
  </si>
  <si>
    <t>从事文字综合工作</t>
  </si>
  <si>
    <t>李鹏程</t>
  </si>
  <si>
    <t>从事招商引资工作</t>
  </si>
  <si>
    <t>崔晓明</t>
  </si>
  <si>
    <t>开原市法治事务服务中心</t>
  </si>
  <si>
    <t>从事政法文秘工作</t>
  </si>
  <si>
    <t>赵园美</t>
  </si>
  <si>
    <t>开原市公共文化服务中心</t>
  </si>
  <si>
    <t>王立志</t>
  </si>
  <si>
    <t>开原市机关事务服务中心</t>
  </si>
  <si>
    <t>从事督察工作</t>
  </si>
  <si>
    <t>王利刚</t>
  </si>
  <si>
    <t>从事统战工作</t>
  </si>
  <si>
    <t>谭威</t>
  </si>
  <si>
    <t>开原市检验检测认证服务中心</t>
  </si>
  <si>
    <t>从事行政办公工作</t>
  </si>
  <si>
    <t>宋艳红</t>
  </si>
  <si>
    <t>开原市教育事务服务中心</t>
  </si>
  <si>
    <t>从事文秘工作</t>
  </si>
  <si>
    <t>从事财务工作</t>
  </si>
  <si>
    <t>付萌</t>
  </si>
  <si>
    <t>开原市三产业发展服务中心 </t>
  </si>
  <si>
    <t>郑畅</t>
  </si>
  <si>
    <t>开原市社会保障事务服务中心</t>
  </si>
  <si>
    <t>陈兴旺</t>
  </si>
  <si>
    <t>从事大数据管理工作</t>
  </si>
  <si>
    <t>王玉莹</t>
  </si>
  <si>
    <t>王翠</t>
  </si>
  <si>
    <t>王玉</t>
  </si>
  <si>
    <t>开原市生态环境事务服务中心</t>
  </si>
  <si>
    <t>从事党务文秘工作</t>
  </si>
  <si>
    <t>王雪莲</t>
  </si>
  <si>
    <t>开原市水利事务服务中心</t>
  </si>
  <si>
    <t>张帆</t>
  </si>
  <si>
    <t>开原市卫生健康事务服务中心</t>
  </si>
  <si>
    <t>耿家南</t>
  </si>
  <si>
    <t>开原市一产业发展服务中心</t>
  </si>
  <si>
    <t>从事扶贫开发工作</t>
  </si>
  <si>
    <t>王云峰</t>
  </si>
  <si>
    <t>马勇</t>
  </si>
  <si>
    <t>李文聪</t>
  </si>
  <si>
    <t>安雪</t>
  </si>
  <si>
    <t>董艳丽</t>
  </si>
  <si>
    <t>从事中共辽北第一支部解说员工作(松山镇)</t>
  </si>
  <si>
    <t>兰绣铭</t>
  </si>
  <si>
    <t>邬彤</t>
  </si>
  <si>
    <t>开原市营商环境建设服务中心</t>
  </si>
  <si>
    <t>胡秀微</t>
  </si>
  <si>
    <t>开原市应急事务服务中心</t>
  </si>
  <si>
    <t>从事法律法规或安全生产工作</t>
  </si>
  <si>
    <t>赵健翔</t>
  </si>
  <si>
    <t>刘保岐</t>
  </si>
  <si>
    <t>开原市自然资源保护事务服务中心 </t>
  </si>
  <si>
    <t>从事国土测绘工作</t>
  </si>
  <si>
    <t>杨小同</t>
  </si>
  <si>
    <t>清河区公共事务服务中心</t>
  </si>
  <si>
    <t>文秘、劳资、档案</t>
  </si>
  <si>
    <t>谭军</t>
  </si>
  <si>
    <t>清河区民生事务服务中心</t>
  </si>
  <si>
    <t>人才服务</t>
  </si>
  <si>
    <t>刘蒙蒙</t>
  </si>
  <si>
    <t>铁岭市档案和党史文献中心</t>
  </si>
  <si>
    <t>档案整理、党史文献材料起草</t>
  </si>
  <si>
    <t>孙鹏</t>
  </si>
  <si>
    <t>毛琳琳</t>
  </si>
  <si>
    <t>铁岭市党建事务服务中心</t>
  </si>
  <si>
    <t>共青团相关具体事务</t>
  </si>
  <si>
    <t>刘翠玲</t>
  </si>
  <si>
    <t>梁爽</t>
  </si>
  <si>
    <t>董阳</t>
  </si>
  <si>
    <t>铁岭市法治事务服务中心</t>
  </si>
  <si>
    <t>人民来访接待</t>
  </si>
  <si>
    <t>杨玉莹</t>
  </si>
  <si>
    <t>鲁盼</t>
  </si>
  <si>
    <t>李峰峰</t>
  </si>
  <si>
    <t>铁岭市人力资源事务服务中心</t>
  </si>
  <si>
    <t>文字综合或行政</t>
  </si>
  <si>
    <t>郭莹</t>
  </si>
  <si>
    <t>刘航</t>
  </si>
  <si>
    <t>刘洪月</t>
  </si>
  <si>
    <t>丁宏伟</t>
  </si>
  <si>
    <t>铁岭市社会保险事业服务中心</t>
  </si>
  <si>
    <t>窗口服务</t>
  </si>
  <si>
    <t>许钰莹</t>
  </si>
  <si>
    <t>苏晴</t>
  </si>
  <si>
    <t>邹振锋</t>
  </si>
  <si>
    <t>陈增会</t>
  </si>
  <si>
    <t>齐小雨</t>
  </si>
  <si>
    <t>包娇</t>
  </si>
  <si>
    <t>刘洪亮</t>
  </si>
  <si>
    <t>李超群</t>
  </si>
  <si>
    <t>铁岭市退役军人事务服务中心</t>
  </si>
  <si>
    <t>退役军人信息数据统计和来访接待、创业服务</t>
  </si>
  <si>
    <t>刘思琦</t>
  </si>
  <si>
    <t>何姗姗</t>
  </si>
  <si>
    <t>杨乐</t>
  </si>
  <si>
    <t>刘立佳</t>
  </si>
  <si>
    <t>卢玉龙</t>
  </si>
  <si>
    <t>铁岭市现代农业服务中心</t>
  </si>
  <si>
    <t>扶贫统计监测</t>
  </si>
  <si>
    <t>宫新琪</t>
  </si>
  <si>
    <t>邢少宏</t>
  </si>
  <si>
    <t>李云强</t>
  </si>
  <si>
    <t>吴亭亭</t>
  </si>
  <si>
    <t>刘赢</t>
  </si>
  <si>
    <t>铁岭市医疗保障事务服务中心</t>
  </si>
  <si>
    <t>孟祥雪</t>
  </si>
  <si>
    <t>李秀妍</t>
  </si>
  <si>
    <t>邹馥阳</t>
  </si>
  <si>
    <t>谭彬彬</t>
  </si>
  <si>
    <t>董莉莉</t>
  </si>
  <si>
    <t>赵思雨</t>
  </si>
  <si>
    <t>高鸿琳</t>
  </si>
  <si>
    <t>喻多</t>
  </si>
  <si>
    <t>铁岭市应急事务服务中心</t>
  </si>
  <si>
    <t>文字综合、党建等</t>
  </si>
  <si>
    <t>霍博</t>
  </si>
  <si>
    <t>孙鹏飞</t>
  </si>
  <si>
    <t>铁岭市政府债务管理中心</t>
  </si>
  <si>
    <t>杜静</t>
  </si>
  <si>
    <t>铁岭县人力资源和社会保障事务服务中心</t>
  </si>
  <si>
    <t>人社综合管理</t>
  </si>
  <si>
    <t>王雪</t>
  </si>
  <si>
    <t>付瑶</t>
  </si>
  <si>
    <t>铁岭县卫生健康事务服务中心</t>
  </si>
  <si>
    <t>张宠</t>
  </si>
  <si>
    <t>铁岭县县委机关事务服务中心</t>
  </si>
  <si>
    <t>付双</t>
  </si>
  <si>
    <t>龙博</t>
  </si>
  <si>
    <t>铁岭县项目服务中心</t>
  </si>
  <si>
    <t>战其玉</t>
  </si>
  <si>
    <t>西丰县柏榆镇中学</t>
  </si>
  <si>
    <t>化学学科教育教学</t>
  </si>
  <si>
    <t>齐多</t>
  </si>
  <si>
    <t>西丰县财政金融服务中心</t>
  </si>
  <si>
    <t>文电、财会</t>
  </si>
  <si>
    <t>赵胤淞</t>
  </si>
  <si>
    <t>张欢</t>
  </si>
  <si>
    <t>西丰县成平满族乡中心小学</t>
  </si>
  <si>
    <t>教育教学</t>
  </si>
  <si>
    <t>田福升</t>
  </si>
  <si>
    <t>西丰县城市发展服务中心</t>
  </si>
  <si>
    <t>党务</t>
  </si>
  <si>
    <t>王美琪</t>
  </si>
  <si>
    <t>西丰县传媒中心</t>
  </si>
  <si>
    <t>办公室文字综合、业务办理</t>
  </si>
  <si>
    <t>梁莹</t>
  </si>
  <si>
    <t>杨中保</t>
  </si>
  <si>
    <t>网络管理维护</t>
  </si>
  <si>
    <t>翁强</t>
  </si>
  <si>
    <t>文字记者</t>
  </si>
  <si>
    <t>林锐</t>
  </si>
  <si>
    <t>西丰县党建事务服务中心</t>
  </si>
  <si>
    <t>办公室</t>
  </si>
  <si>
    <t>徐丹</t>
  </si>
  <si>
    <t>王鸾</t>
  </si>
  <si>
    <t>文成郡</t>
  </si>
  <si>
    <t>人才</t>
  </si>
  <si>
    <t>刘雪苗</t>
  </si>
  <si>
    <t>于杰</t>
  </si>
  <si>
    <t>西丰县第二高级中学</t>
  </si>
  <si>
    <t>生物学科教育教学</t>
  </si>
  <si>
    <t>侯巧玉</t>
  </si>
  <si>
    <t>政治学科教育教学</t>
  </si>
  <si>
    <t>马瑞苗</t>
  </si>
  <si>
    <t>西丰县第一医院</t>
  </si>
  <si>
    <t>护理</t>
  </si>
  <si>
    <t>胡思宇</t>
  </si>
  <si>
    <t>医疗医辅</t>
  </si>
  <si>
    <t>曹东丽</t>
  </si>
  <si>
    <t>西丰县法治事务服务中心</t>
  </si>
  <si>
    <t>法学研究、法律宣传</t>
  </si>
  <si>
    <t>杨亮</t>
  </si>
  <si>
    <t>信访接待</t>
  </si>
  <si>
    <t>陈婷婷</t>
  </si>
  <si>
    <t>温兴强</t>
  </si>
  <si>
    <t>西丰县教育文化事务服务中心</t>
  </si>
  <si>
    <t>张卓</t>
  </si>
  <si>
    <t>科协办公室</t>
  </si>
  <si>
    <t>裴芷萱</t>
  </si>
  <si>
    <t>科学技术普及推广</t>
  </si>
  <si>
    <t>黄蓉</t>
  </si>
  <si>
    <t>杨帆</t>
  </si>
  <si>
    <t>西丰县民政事务服务中心退役军人事务服务分中心</t>
  </si>
  <si>
    <t>退役军人岗位安置办理</t>
  </si>
  <si>
    <t>退役军人优抚事务办理</t>
  </si>
  <si>
    <t>温纯</t>
  </si>
  <si>
    <t>西丰县平岗镇九年一贯制学校</t>
  </si>
  <si>
    <t>美术学科教育教学</t>
  </si>
  <si>
    <t>钟俊波</t>
  </si>
  <si>
    <t>西丰县社会保障事务服务中心</t>
  </si>
  <si>
    <t>李金玉</t>
  </si>
  <si>
    <t>机关事业保险参保登记</t>
  </si>
  <si>
    <t>梁潇</t>
  </si>
  <si>
    <t>社会保险稽核</t>
  </si>
  <si>
    <t>焦玉宝</t>
  </si>
  <si>
    <t>张吉</t>
  </si>
  <si>
    <t>西丰县社会保障事务服务中心城乡就业事务分中心</t>
  </si>
  <si>
    <t>财会</t>
  </si>
  <si>
    <t>李博</t>
  </si>
  <si>
    <t>西丰县社会保障事务服务中心劳动人事仲裁分中心</t>
  </si>
  <si>
    <t>书记员相关</t>
  </si>
  <si>
    <t>赖兴辉</t>
  </si>
  <si>
    <t>西丰县社会保障事务服务中心农村社会养老保险分中心</t>
  </si>
  <si>
    <t>保险扶贫及稽核</t>
  </si>
  <si>
    <t>高岩</t>
  </si>
  <si>
    <t>西丰县社会保障事务服务中心医疗保障服务分中心</t>
  </si>
  <si>
    <t>医保监察</t>
  </si>
  <si>
    <t>王龙</t>
  </si>
  <si>
    <t>西丰县生命健康产业服务中心</t>
  </si>
  <si>
    <t>招商</t>
  </si>
  <si>
    <t>滕铄</t>
  </si>
  <si>
    <t>西丰县委党群事务服务中心</t>
  </si>
  <si>
    <t>文秘</t>
  </si>
  <si>
    <t>刘姮</t>
  </si>
  <si>
    <t>常红</t>
  </si>
  <si>
    <t>孙艳鹏</t>
  </si>
  <si>
    <t>政策法规研究</t>
  </si>
  <si>
    <t>周爽</t>
  </si>
  <si>
    <t>西丰县委党群事务服务中心统战事务服务分中心</t>
  </si>
  <si>
    <t>孙瑞</t>
  </si>
  <si>
    <t>刘然予</t>
  </si>
  <si>
    <t>西丰县现代农业服务中心</t>
  </si>
  <si>
    <t>供销财会</t>
  </si>
  <si>
    <t>姜畔</t>
  </si>
  <si>
    <t>供销党务</t>
  </si>
  <si>
    <t>崔子昂</t>
  </si>
  <si>
    <t>鹿业技术业务</t>
  </si>
  <si>
    <t>孙伏宇</t>
  </si>
  <si>
    <t>西丰县营商环境建设中心</t>
  </si>
  <si>
    <t>审批中心业务</t>
  </si>
  <si>
    <t>刘丝雨</t>
  </si>
  <si>
    <t>于莹</t>
  </si>
  <si>
    <t>信息业务</t>
  </si>
  <si>
    <t>乔岩</t>
  </si>
  <si>
    <t>西丰县应急事务服务中心</t>
  </si>
  <si>
    <t>李媚柔</t>
  </si>
  <si>
    <t>西丰县幼儿园</t>
  </si>
  <si>
    <t>幼儿保教</t>
  </si>
  <si>
    <t>李希阳</t>
  </si>
  <si>
    <t>佟瑶</t>
  </si>
  <si>
    <t>冯鹤</t>
  </si>
  <si>
    <t>西丰县振兴镇中心小学</t>
  </si>
  <si>
    <t>刘北京</t>
  </si>
  <si>
    <t>西丰县振兴镇中学</t>
  </si>
  <si>
    <t>英语学科教育教学</t>
  </si>
  <si>
    <t>宋仁乔</t>
  </si>
  <si>
    <t>西丰县政府机关事务服务中心扶贫分中心</t>
  </si>
  <si>
    <t>产业项目确定、实施、检查</t>
  </si>
  <si>
    <t>高宏伟</t>
  </si>
  <si>
    <t>扶贫工作督查、检查</t>
  </si>
  <si>
    <t>陈利岐</t>
  </si>
  <si>
    <t>贫困人口确定</t>
  </si>
  <si>
    <t>何明明</t>
  </si>
  <si>
    <t>西丰县政府机关事务服务中心审计分中心</t>
  </si>
  <si>
    <t>法制复核</t>
  </si>
  <si>
    <t>李晨</t>
  </si>
  <si>
    <t>计算机管理维护</t>
  </si>
  <si>
    <t>刘天星</t>
  </si>
  <si>
    <t>西丰县政府机关事务服务中心统计普查分中心</t>
  </si>
  <si>
    <t>文字综合、党务</t>
  </si>
  <si>
    <t>魏玉婷</t>
  </si>
  <si>
    <t>李文贺</t>
  </si>
  <si>
    <t>刘丹</t>
  </si>
  <si>
    <t>铁岭市面向建档立卡贫困家庭高校毕业生招聘事业单位工作人员拟聘用人员名单</t>
  </si>
  <si>
    <t>体检</t>
  </si>
  <si>
    <t>考察</t>
  </si>
  <si>
    <t>合格</t>
  </si>
  <si>
    <t>合格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</si>
</sst>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1"/>
      <color indexed="8"/>
      <name val="Tahoma"/>
      <family val="2"/>
    </font>
    <font>
      <sz val="11"/>
      <color indexed="8"/>
      <name val="宋体"/>
      <family val="0"/>
    </font>
    <font>
      <sz val="10"/>
      <color indexed="8"/>
      <name val="Tahoma"/>
      <family val="2"/>
    </font>
    <font>
      <sz val="10"/>
      <name val="宋体"/>
      <family val="0"/>
    </font>
    <font>
      <sz val="10"/>
      <color indexed="8"/>
      <name val="宋体"/>
      <family val="0"/>
    </font>
    <font>
      <sz val="12"/>
      <name val="宋体"/>
      <family val="0"/>
    </font>
    <font>
      <sz val="9"/>
      <name val="Tahoma"/>
      <family val="2"/>
    </font>
    <font>
      <sz val="20"/>
      <color indexed="8"/>
      <name val="黑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2"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50">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80" applyFont="1" applyFill="1" applyBorder="1" applyAlignment="1">
      <alignment horizontal="center" vertical="center"/>
      <protection/>
    </xf>
    <xf numFmtId="0" fontId="4" fillId="0" borderId="10" xfId="61" applyFont="1" applyBorder="1" applyAlignment="1">
      <alignment horizontal="center" vertical="center" wrapText="1"/>
      <protection/>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176" fontId="4" fillId="0" borderId="10" xfId="79" applyNumberFormat="1" applyFont="1" applyBorder="1" applyAlignment="1">
      <alignment horizontal="center" vertical="center"/>
      <protection/>
    </xf>
    <xf numFmtId="0" fontId="4" fillId="0" borderId="10" xfId="72" applyFont="1" applyBorder="1" applyAlignment="1">
      <alignment horizontal="center" vertical="center" wrapText="1"/>
      <protection/>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50" applyFont="1" applyBorder="1" applyAlignment="1">
      <alignment horizontal="center" vertical="center" wrapText="1"/>
      <protection/>
    </xf>
    <xf numFmtId="0" fontId="4" fillId="24" borderId="10" xfId="0" applyNumberFormat="1" applyFont="1" applyFill="1" applyBorder="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72" applyFont="1" applyBorder="1" applyAlignment="1">
      <alignment horizontal="center" vertical="center" wrapText="1"/>
      <protection/>
    </xf>
    <xf numFmtId="0" fontId="4" fillId="0" borderId="10"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79" applyNumberFormat="1" applyFont="1" applyBorder="1" applyAlignment="1">
      <alignment horizontal="center" vertical="center"/>
      <protection/>
    </xf>
    <xf numFmtId="0" fontId="4" fillId="0" borderId="10" xfId="0" applyFont="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4" fillId="24"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8" xfId="0" applyFont="1" applyBorder="1" applyAlignment="1">
      <alignment horizontal="center" vertical="center"/>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6" xfId="81"/>
    <cellStyle name="常规 7" xfId="82"/>
    <cellStyle name="常规 8" xfId="83"/>
    <cellStyle name="好"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注释"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9"/>
  <sheetViews>
    <sheetView tabSelected="1" zoomScale="115" zoomScaleNormal="115" zoomScalePageLayoutView="0" workbookViewId="0" topLeftCell="C4">
      <selection activeCell="O3" sqref="O3"/>
    </sheetView>
  </sheetViews>
  <sheetFormatPr defaultColWidth="9.00390625" defaultRowHeight="14.25"/>
  <cols>
    <col min="1" max="1" width="5.00390625" style="0" customWidth="1"/>
    <col min="2" max="2" width="8.625" style="0" customWidth="1"/>
    <col min="3" max="3" width="12.625" style="0" customWidth="1"/>
    <col min="4" max="4" width="25.75390625" style="0" customWidth="1"/>
    <col min="5" max="5" width="19.125" style="0" customWidth="1"/>
    <col min="6" max="6" width="5.375" style="0" customWidth="1"/>
    <col min="7" max="11" width="7.375" style="0" customWidth="1"/>
    <col min="12" max="12" width="5.00390625" style="0" customWidth="1"/>
    <col min="13" max="13" width="6.25390625" style="0" customWidth="1"/>
    <col min="14" max="14" width="5.50390625" style="0" customWidth="1"/>
  </cols>
  <sheetData>
    <row r="1" spans="1:14" ht="43.5" customHeight="1">
      <c r="A1" s="49" t="s">
        <v>357</v>
      </c>
      <c r="B1" s="49"/>
      <c r="C1" s="49"/>
      <c r="D1" s="49"/>
      <c r="E1" s="49"/>
      <c r="F1" s="49"/>
      <c r="G1" s="49"/>
      <c r="H1" s="49"/>
      <c r="I1" s="49"/>
      <c r="J1" s="49"/>
      <c r="K1" s="49"/>
      <c r="L1" s="49"/>
      <c r="M1" s="49"/>
      <c r="N1" s="49"/>
    </row>
    <row r="2" spans="1:14" s="1" customFormat="1" ht="35.25" customHeight="1">
      <c r="A2" s="3" t="s">
        <v>0</v>
      </c>
      <c r="B2" s="3" t="s">
        <v>1</v>
      </c>
      <c r="C2" s="4" t="s">
        <v>2</v>
      </c>
      <c r="D2" s="5" t="s">
        <v>3</v>
      </c>
      <c r="E2" s="5" t="s">
        <v>4</v>
      </c>
      <c r="F2" s="5" t="s">
        <v>5</v>
      </c>
      <c r="G2" s="5" t="s">
        <v>6</v>
      </c>
      <c r="H2" s="6" t="s">
        <v>7</v>
      </c>
      <c r="I2" s="6" t="s">
        <v>8</v>
      </c>
      <c r="J2" s="6" t="s">
        <v>9</v>
      </c>
      <c r="K2" s="6" t="s">
        <v>10</v>
      </c>
      <c r="L2" s="6" t="s">
        <v>11</v>
      </c>
      <c r="M2" s="42" t="s">
        <v>358</v>
      </c>
      <c r="N2" s="42" t="s">
        <v>359</v>
      </c>
    </row>
    <row r="3" spans="1:14" s="2" customFormat="1" ht="19.5" customHeight="1">
      <c r="A3" s="7">
        <v>1</v>
      </c>
      <c r="B3" s="8" t="s">
        <v>12</v>
      </c>
      <c r="C3" s="9">
        <v>20190000723</v>
      </c>
      <c r="D3" s="10" t="s">
        <v>13</v>
      </c>
      <c r="E3" s="10" t="s">
        <v>14</v>
      </c>
      <c r="F3" s="27">
        <v>2</v>
      </c>
      <c r="G3" s="12">
        <v>69.32</v>
      </c>
      <c r="H3" s="6">
        <f aca="true" t="shared" si="0" ref="H3:H46">G3*50%</f>
        <v>34.66</v>
      </c>
      <c r="I3" s="6">
        <v>81.2</v>
      </c>
      <c r="J3" s="6">
        <f aca="true" t="shared" si="1" ref="J3:J46">I3*50%</f>
        <v>40.6</v>
      </c>
      <c r="K3" s="6">
        <f aca="true" t="shared" si="2" ref="K3:K46">H3+J3</f>
        <v>75.25999999999999</v>
      </c>
      <c r="L3" s="6">
        <v>1</v>
      </c>
      <c r="M3" s="42" t="s">
        <v>360</v>
      </c>
      <c r="N3" s="42" t="s">
        <v>361</v>
      </c>
    </row>
    <row r="4" spans="1:14" s="2" customFormat="1" ht="19.5" customHeight="1">
      <c r="A4" s="7">
        <v>2</v>
      </c>
      <c r="B4" s="10" t="s">
        <v>15</v>
      </c>
      <c r="C4" s="9">
        <v>20190000708</v>
      </c>
      <c r="D4" s="10" t="s">
        <v>13</v>
      </c>
      <c r="E4" s="10" t="s">
        <v>14</v>
      </c>
      <c r="F4" s="28"/>
      <c r="G4" s="12">
        <v>68.36</v>
      </c>
      <c r="H4" s="6">
        <f t="shared" si="0"/>
        <v>34.18</v>
      </c>
      <c r="I4" s="6">
        <v>77.6</v>
      </c>
      <c r="J4" s="6">
        <f t="shared" si="1"/>
        <v>38.8</v>
      </c>
      <c r="K4" s="6">
        <f t="shared" si="2"/>
        <v>72.97999999999999</v>
      </c>
      <c r="L4" s="6">
        <v>2</v>
      </c>
      <c r="M4" s="42" t="s">
        <v>360</v>
      </c>
      <c r="N4" s="42" t="s">
        <v>361</v>
      </c>
    </row>
    <row r="5" spans="1:14" s="2" customFormat="1" ht="19.5" customHeight="1">
      <c r="A5" s="7">
        <v>3</v>
      </c>
      <c r="B5" s="8" t="s">
        <v>16</v>
      </c>
      <c r="C5" s="9">
        <v>20190000828</v>
      </c>
      <c r="D5" s="10" t="s">
        <v>17</v>
      </c>
      <c r="E5" s="10" t="s">
        <v>18</v>
      </c>
      <c r="F5" s="11">
        <v>1</v>
      </c>
      <c r="G5" s="12">
        <v>64.16</v>
      </c>
      <c r="H5" s="6">
        <f t="shared" si="0"/>
        <v>32.08</v>
      </c>
      <c r="I5" s="6">
        <v>78.4</v>
      </c>
      <c r="J5" s="6">
        <f t="shared" si="1"/>
        <v>39.2</v>
      </c>
      <c r="K5" s="6">
        <f t="shared" si="2"/>
        <v>71.28</v>
      </c>
      <c r="L5" s="6">
        <v>1</v>
      </c>
      <c r="M5" s="42" t="s">
        <v>360</v>
      </c>
      <c r="N5" s="42" t="s">
        <v>361</v>
      </c>
    </row>
    <row r="6" spans="1:14" s="2" customFormat="1" ht="19.5" customHeight="1">
      <c r="A6" s="7">
        <v>4</v>
      </c>
      <c r="B6" s="8" t="s">
        <v>19</v>
      </c>
      <c r="C6" s="9">
        <v>20190001028</v>
      </c>
      <c r="D6" s="10" t="s">
        <v>20</v>
      </c>
      <c r="E6" s="10" t="s">
        <v>18</v>
      </c>
      <c r="F6" s="14">
        <v>2</v>
      </c>
      <c r="G6" s="12">
        <v>63.84</v>
      </c>
      <c r="H6" s="6">
        <f t="shared" si="0"/>
        <v>31.92</v>
      </c>
      <c r="I6" s="6">
        <v>79</v>
      </c>
      <c r="J6" s="6">
        <f t="shared" si="1"/>
        <v>39.5</v>
      </c>
      <c r="K6" s="6">
        <f t="shared" si="2"/>
        <v>71.42</v>
      </c>
      <c r="L6" s="6">
        <v>1</v>
      </c>
      <c r="M6" s="42" t="s">
        <v>360</v>
      </c>
      <c r="N6" s="42" t="s">
        <v>361</v>
      </c>
    </row>
    <row r="7" spans="1:14" s="2" customFormat="1" ht="19.5" customHeight="1">
      <c r="A7" s="7">
        <v>5</v>
      </c>
      <c r="B7" s="10" t="s">
        <v>21</v>
      </c>
      <c r="C7" s="9">
        <v>20190000520</v>
      </c>
      <c r="D7" s="10" t="s">
        <v>22</v>
      </c>
      <c r="E7" s="10" t="s">
        <v>14</v>
      </c>
      <c r="F7" s="14">
        <v>1</v>
      </c>
      <c r="G7" s="12">
        <v>55.92</v>
      </c>
      <c r="H7" s="6">
        <f t="shared" si="0"/>
        <v>27.96</v>
      </c>
      <c r="I7" s="6">
        <v>77.8</v>
      </c>
      <c r="J7" s="6">
        <f t="shared" si="1"/>
        <v>38.9</v>
      </c>
      <c r="K7" s="6">
        <f t="shared" si="2"/>
        <v>66.86</v>
      </c>
      <c r="L7" s="6">
        <v>1</v>
      </c>
      <c r="M7" s="42" t="s">
        <v>360</v>
      </c>
      <c r="N7" s="42" t="s">
        <v>361</v>
      </c>
    </row>
    <row r="8" spans="1:14" s="2" customFormat="1" ht="19.5" customHeight="1">
      <c r="A8" s="7">
        <v>6</v>
      </c>
      <c r="B8" s="8" t="s">
        <v>23</v>
      </c>
      <c r="C8" s="9">
        <v>20190000312</v>
      </c>
      <c r="D8" s="10" t="s">
        <v>24</v>
      </c>
      <c r="E8" s="10" t="s">
        <v>14</v>
      </c>
      <c r="F8" s="27">
        <v>5</v>
      </c>
      <c r="G8" s="12">
        <v>78</v>
      </c>
      <c r="H8" s="6">
        <f t="shared" si="0"/>
        <v>39</v>
      </c>
      <c r="I8" s="6">
        <v>83.2</v>
      </c>
      <c r="J8" s="6">
        <f t="shared" si="1"/>
        <v>41.6</v>
      </c>
      <c r="K8" s="6">
        <f t="shared" si="2"/>
        <v>80.6</v>
      </c>
      <c r="L8" s="6">
        <v>1</v>
      </c>
      <c r="M8" s="42" t="s">
        <v>360</v>
      </c>
      <c r="N8" s="42" t="s">
        <v>361</v>
      </c>
    </row>
    <row r="9" spans="1:14" s="2" customFormat="1" ht="19.5" customHeight="1">
      <c r="A9" s="7">
        <v>7</v>
      </c>
      <c r="B9" s="8" t="s">
        <v>25</v>
      </c>
      <c r="C9" s="9">
        <v>20190001223</v>
      </c>
      <c r="D9" s="10" t="s">
        <v>24</v>
      </c>
      <c r="E9" s="10" t="s">
        <v>14</v>
      </c>
      <c r="F9" s="28"/>
      <c r="G9" s="12">
        <v>57.28</v>
      </c>
      <c r="H9" s="6">
        <f t="shared" si="0"/>
        <v>28.64</v>
      </c>
      <c r="I9" s="6">
        <v>80.2</v>
      </c>
      <c r="J9" s="6">
        <f t="shared" si="1"/>
        <v>40.1</v>
      </c>
      <c r="K9" s="6">
        <f t="shared" si="2"/>
        <v>68.74000000000001</v>
      </c>
      <c r="L9" s="6">
        <v>2</v>
      </c>
      <c r="M9" s="42" t="s">
        <v>360</v>
      </c>
      <c r="N9" s="42" t="s">
        <v>361</v>
      </c>
    </row>
    <row r="10" spans="1:14" s="2" customFormat="1" ht="19.5" customHeight="1">
      <c r="A10" s="7">
        <v>8</v>
      </c>
      <c r="B10" s="10" t="s">
        <v>26</v>
      </c>
      <c r="C10" s="9">
        <v>20190001313</v>
      </c>
      <c r="D10" s="10" t="s">
        <v>24</v>
      </c>
      <c r="E10" s="10" t="s">
        <v>14</v>
      </c>
      <c r="F10" s="29"/>
      <c r="G10" s="12">
        <v>52.44</v>
      </c>
      <c r="H10" s="6">
        <f t="shared" si="0"/>
        <v>26.22</v>
      </c>
      <c r="I10" s="6">
        <v>78.2</v>
      </c>
      <c r="J10" s="6">
        <f t="shared" si="1"/>
        <v>39.1</v>
      </c>
      <c r="K10" s="6">
        <f t="shared" si="2"/>
        <v>65.32</v>
      </c>
      <c r="L10" s="6">
        <v>3</v>
      </c>
      <c r="M10" s="42" t="s">
        <v>360</v>
      </c>
      <c r="N10" s="42" t="s">
        <v>361</v>
      </c>
    </row>
    <row r="11" spans="1:14" s="2" customFormat="1" ht="19.5" customHeight="1">
      <c r="A11" s="7">
        <v>9</v>
      </c>
      <c r="B11" s="10" t="s">
        <v>27</v>
      </c>
      <c r="C11" s="9">
        <v>20190001303</v>
      </c>
      <c r="D11" s="10" t="s">
        <v>28</v>
      </c>
      <c r="E11" s="10" t="s">
        <v>14</v>
      </c>
      <c r="F11" s="14">
        <v>1</v>
      </c>
      <c r="G11" s="12">
        <v>61.8</v>
      </c>
      <c r="H11" s="6">
        <f t="shared" si="0"/>
        <v>30.9</v>
      </c>
      <c r="I11" s="6">
        <v>79.8</v>
      </c>
      <c r="J11" s="6">
        <f t="shared" si="1"/>
        <v>39.9</v>
      </c>
      <c r="K11" s="6">
        <f t="shared" si="2"/>
        <v>70.8</v>
      </c>
      <c r="L11" s="6">
        <v>1</v>
      </c>
      <c r="M11" s="42" t="s">
        <v>360</v>
      </c>
      <c r="N11" s="42" t="s">
        <v>361</v>
      </c>
    </row>
    <row r="12" spans="1:14" s="2" customFormat="1" ht="19.5" customHeight="1">
      <c r="A12" s="7">
        <v>10</v>
      </c>
      <c r="B12" s="10" t="s">
        <v>29</v>
      </c>
      <c r="C12" s="9">
        <v>20190001422</v>
      </c>
      <c r="D12" s="10" t="s">
        <v>30</v>
      </c>
      <c r="E12" s="10" t="s">
        <v>18</v>
      </c>
      <c r="F12" s="11">
        <v>1</v>
      </c>
      <c r="G12" s="12">
        <v>85.88</v>
      </c>
      <c r="H12" s="6">
        <f t="shared" si="0"/>
        <v>42.94</v>
      </c>
      <c r="I12" s="6">
        <v>82.4</v>
      </c>
      <c r="J12" s="6">
        <f t="shared" si="1"/>
        <v>41.2</v>
      </c>
      <c r="K12" s="6">
        <f t="shared" si="2"/>
        <v>84.14</v>
      </c>
      <c r="L12" s="6">
        <v>1</v>
      </c>
      <c r="M12" s="42" t="s">
        <v>360</v>
      </c>
      <c r="N12" s="42" t="s">
        <v>361</v>
      </c>
    </row>
    <row r="13" spans="1:14" s="2" customFormat="1" ht="19.5" customHeight="1">
      <c r="A13" s="7">
        <v>11</v>
      </c>
      <c r="B13" s="10" t="s">
        <v>31</v>
      </c>
      <c r="C13" s="9">
        <v>20190000614</v>
      </c>
      <c r="D13" s="10" t="s">
        <v>32</v>
      </c>
      <c r="E13" s="10" t="s">
        <v>14</v>
      </c>
      <c r="F13" s="14">
        <v>1</v>
      </c>
      <c r="G13" s="12">
        <v>66.6</v>
      </c>
      <c r="H13" s="6">
        <f t="shared" si="0"/>
        <v>33.3</v>
      </c>
      <c r="I13" s="6">
        <v>77.4</v>
      </c>
      <c r="J13" s="6">
        <f t="shared" si="1"/>
        <v>38.7</v>
      </c>
      <c r="K13" s="6">
        <f t="shared" si="2"/>
        <v>72</v>
      </c>
      <c r="L13" s="6">
        <v>1</v>
      </c>
      <c r="M13" s="42" t="s">
        <v>360</v>
      </c>
      <c r="N13" s="42" t="s">
        <v>361</v>
      </c>
    </row>
    <row r="14" spans="1:14" s="2" customFormat="1" ht="19.5" customHeight="1">
      <c r="A14" s="7">
        <v>12</v>
      </c>
      <c r="B14" s="10" t="s">
        <v>33</v>
      </c>
      <c r="C14" s="9">
        <v>20190000406</v>
      </c>
      <c r="D14" s="10" t="s">
        <v>34</v>
      </c>
      <c r="E14" s="10" t="s">
        <v>14</v>
      </c>
      <c r="F14" s="14">
        <v>1</v>
      </c>
      <c r="G14" s="12">
        <v>78.32</v>
      </c>
      <c r="H14" s="6">
        <f t="shared" si="0"/>
        <v>39.16</v>
      </c>
      <c r="I14" s="6">
        <v>82</v>
      </c>
      <c r="J14" s="6">
        <f t="shared" si="1"/>
        <v>41</v>
      </c>
      <c r="K14" s="6">
        <f t="shared" si="2"/>
        <v>80.16</v>
      </c>
      <c r="L14" s="6">
        <v>1</v>
      </c>
      <c r="M14" s="42" t="s">
        <v>360</v>
      </c>
      <c r="N14" s="42" t="s">
        <v>361</v>
      </c>
    </row>
    <row r="15" spans="1:14" s="2" customFormat="1" ht="19.5" customHeight="1">
      <c r="A15" s="7">
        <v>13</v>
      </c>
      <c r="B15" s="8" t="s">
        <v>35</v>
      </c>
      <c r="C15" s="9">
        <v>20190000518</v>
      </c>
      <c r="D15" s="10" t="s">
        <v>36</v>
      </c>
      <c r="E15" s="10" t="s">
        <v>18</v>
      </c>
      <c r="F15" s="27">
        <v>4</v>
      </c>
      <c r="G15" s="12">
        <v>73.08</v>
      </c>
      <c r="H15" s="6">
        <f t="shared" si="0"/>
        <v>36.54</v>
      </c>
      <c r="I15" s="6">
        <v>82</v>
      </c>
      <c r="J15" s="6">
        <f t="shared" si="1"/>
        <v>41</v>
      </c>
      <c r="K15" s="6">
        <f t="shared" si="2"/>
        <v>77.53999999999999</v>
      </c>
      <c r="L15" s="6">
        <v>1</v>
      </c>
      <c r="M15" s="42" t="s">
        <v>360</v>
      </c>
      <c r="N15" s="42" t="s">
        <v>361</v>
      </c>
    </row>
    <row r="16" spans="1:14" s="2" customFormat="1" ht="19.5" customHeight="1">
      <c r="A16" s="7">
        <v>14</v>
      </c>
      <c r="B16" s="8" t="s">
        <v>37</v>
      </c>
      <c r="C16" s="9">
        <v>20190001416</v>
      </c>
      <c r="D16" s="10" t="s">
        <v>36</v>
      </c>
      <c r="E16" s="10" t="s">
        <v>18</v>
      </c>
      <c r="F16" s="28"/>
      <c r="G16" s="12">
        <v>74.48</v>
      </c>
      <c r="H16" s="6">
        <f t="shared" si="0"/>
        <v>37.24</v>
      </c>
      <c r="I16" s="6">
        <v>80.4</v>
      </c>
      <c r="J16" s="6">
        <f t="shared" si="1"/>
        <v>40.2</v>
      </c>
      <c r="K16" s="6">
        <f t="shared" si="2"/>
        <v>77.44</v>
      </c>
      <c r="L16" s="6">
        <v>2</v>
      </c>
      <c r="M16" s="42" t="s">
        <v>360</v>
      </c>
      <c r="N16" s="42" t="s">
        <v>361</v>
      </c>
    </row>
    <row r="17" spans="1:14" s="2" customFormat="1" ht="19.5" customHeight="1">
      <c r="A17" s="7">
        <v>15</v>
      </c>
      <c r="B17" s="10" t="s">
        <v>38</v>
      </c>
      <c r="C17" s="9">
        <v>20190001012</v>
      </c>
      <c r="D17" s="10" t="s">
        <v>36</v>
      </c>
      <c r="E17" s="10" t="s">
        <v>18</v>
      </c>
      <c r="F17" s="28"/>
      <c r="G17" s="12">
        <v>62.48</v>
      </c>
      <c r="H17" s="6">
        <f t="shared" si="0"/>
        <v>31.24</v>
      </c>
      <c r="I17" s="6">
        <v>87.8</v>
      </c>
      <c r="J17" s="6">
        <f t="shared" si="1"/>
        <v>43.9</v>
      </c>
      <c r="K17" s="6">
        <f t="shared" si="2"/>
        <v>75.14</v>
      </c>
      <c r="L17" s="6">
        <v>3</v>
      </c>
      <c r="M17" s="42" t="s">
        <v>360</v>
      </c>
      <c r="N17" s="42" t="s">
        <v>361</v>
      </c>
    </row>
    <row r="18" spans="1:14" s="2" customFormat="1" ht="19.5" customHeight="1">
      <c r="A18" s="7">
        <v>16</v>
      </c>
      <c r="B18" s="10" t="s">
        <v>39</v>
      </c>
      <c r="C18" s="9">
        <v>20190000420</v>
      </c>
      <c r="D18" s="15" t="s">
        <v>36</v>
      </c>
      <c r="E18" s="10" t="s">
        <v>18</v>
      </c>
      <c r="F18" s="28"/>
      <c r="G18" s="12">
        <v>65.2</v>
      </c>
      <c r="H18" s="6">
        <f t="shared" si="0"/>
        <v>32.6</v>
      </c>
      <c r="I18" s="6">
        <v>85</v>
      </c>
      <c r="J18" s="6">
        <f t="shared" si="1"/>
        <v>42.5</v>
      </c>
      <c r="K18" s="6">
        <f t="shared" si="2"/>
        <v>75.1</v>
      </c>
      <c r="L18" s="6">
        <v>4</v>
      </c>
      <c r="M18" s="42" t="s">
        <v>360</v>
      </c>
      <c r="N18" s="42" t="s">
        <v>361</v>
      </c>
    </row>
    <row r="19" spans="1:14" s="2" customFormat="1" ht="19.5" customHeight="1">
      <c r="A19" s="7">
        <v>17</v>
      </c>
      <c r="B19" s="10" t="s">
        <v>41</v>
      </c>
      <c r="C19" s="9">
        <v>20190000221</v>
      </c>
      <c r="D19" s="15" t="s">
        <v>42</v>
      </c>
      <c r="E19" s="10" t="s">
        <v>18</v>
      </c>
      <c r="F19" s="27">
        <v>4</v>
      </c>
      <c r="G19" s="12">
        <v>70.68</v>
      </c>
      <c r="H19" s="6">
        <f t="shared" si="0"/>
        <v>35.34</v>
      </c>
      <c r="I19" s="6">
        <v>80.4</v>
      </c>
      <c r="J19" s="6">
        <f t="shared" si="1"/>
        <v>40.2</v>
      </c>
      <c r="K19" s="6">
        <f t="shared" si="2"/>
        <v>75.54</v>
      </c>
      <c r="L19" s="6">
        <v>1</v>
      </c>
      <c r="M19" s="42" t="s">
        <v>360</v>
      </c>
      <c r="N19" s="42" t="s">
        <v>361</v>
      </c>
    </row>
    <row r="20" spans="1:14" s="2" customFormat="1" ht="19.5" customHeight="1">
      <c r="A20" s="7">
        <v>18</v>
      </c>
      <c r="B20" s="10" t="s">
        <v>43</v>
      </c>
      <c r="C20" s="9">
        <v>20190000815</v>
      </c>
      <c r="D20" s="15" t="s">
        <v>42</v>
      </c>
      <c r="E20" s="10" t="s">
        <v>18</v>
      </c>
      <c r="F20" s="28"/>
      <c r="G20" s="12">
        <v>61.8</v>
      </c>
      <c r="H20" s="6">
        <f t="shared" si="0"/>
        <v>30.9</v>
      </c>
      <c r="I20" s="6">
        <v>84.4</v>
      </c>
      <c r="J20" s="6">
        <f t="shared" si="1"/>
        <v>42.2</v>
      </c>
      <c r="K20" s="6">
        <f t="shared" si="2"/>
        <v>73.1</v>
      </c>
      <c r="L20" s="6">
        <v>2</v>
      </c>
      <c r="M20" s="42" t="s">
        <v>360</v>
      </c>
      <c r="N20" s="42" t="s">
        <v>361</v>
      </c>
    </row>
    <row r="21" spans="1:14" s="2" customFormat="1" ht="19.5" customHeight="1">
      <c r="A21" s="7">
        <v>19</v>
      </c>
      <c r="B21" s="13" t="s">
        <v>44</v>
      </c>
      <c r="C21" s="9">
        <v>20190000305</v>
      </c>
      <c r="D21" s="15" t="s">
        <v>42</v>
      </c>
      <c r="E21" s="10" t="s">
        <v>18</v>
      </c>
      <c r="F21" s="28"/>
      <c r="G21" s="12">
        <v>62.12</v>
      </c>
      <c r="H21" s="6">
        <f t="shared" si="0"/>
        <v>31.06</v>
      </c>
      <c r="I21" s="6">
        <v>83.2</v>
      </c>
      <c r="J21" s="6">
        <f t="shared" si="1"/>
        <v>41.6</v>
      </c>
      <c r="K21" s="6">
        <f t="shared" si="2"/>
        <v>72.66</v>
      </c>
      <c r="L21" s="6">
        <v>3</v>
      </c>
      <c r="M21" s="42" t="s">
        <v>360</v>
      </c>
      <c r="N21" s="42" t="s">
        <v>361</v>
      </c>
    </row>
    <row r="22" spans="1:14" s="2" customFormat="1" ht="19.5" customHeight="1">
      <c r="A22" s="7">
        <v>20</v>
      </c>
      <c r="B22" s="8" t="s">
        <v>45</v>
      </c>
      <c r="C22" s="9">
        <v>20190000111</v>
      </c>
      <c r="D22" s="15" t="s">
        <v>42</v>
      </c>
      <c r="E22" s="10" t="s">
        <v>18</v>
      </c>
      <c r="F22" s="28"/>
      <c r="G22" s="12">
        <v>64.24</v>
      </c>
      <c r="H22" s="6">
        <f t="shared" si="0"/>
        <v>32.12</v>
      </c>
      <c r="I22" s="6">
        <v>79.6</v>
      </c>
      <c r="J22" s="6">
        <f t="shared" si="1"/>
        <v>39.8</v>
      </c>
      <c r="K22" s="6">
        <f t="shared" si="2"/>
        <v>71.91999999999999</v>
      </c>
      <c r="L22" s="6">
        <v>4</v>
      </c>
      <c r="M22" s="42" t="s">
        <v>360</v>
      </c>
      <c r="N22" s="42" t="s">
        <v>361</v>
      </c>
    </row>
    <row r="23" spans="1:14" s="2" customFormat="1" ht="19.5" customHeight="1">
      <c r="A23" s="7">
        <v>21</v>
      </c>
      <c r="B23" s="13" t="s">
        <v>46</v>
      </c>
      <c r="C23" s="9">
        <v>20190000622</v>
      </c>
      <c r="D23" s="15" t="s">
        <v>47</v>
      </c>
      <c r="E23" s="10" t="s">
        <v>18</v>
      </c>
      <c r="F23" s="27">
        <v>9</v>
      </c>
      <c r="G23" s="12">
        <v>72.84</v>
      </c>
      <c r="H23" s="6">
        <f t="shared" si="0"/>
        <v>36.42</v>
      </c>
      <c r="I23" s="6">
        <v>82.4</v>
      </c>
      <c r="J23" s="6">
        <f t="shared" si="1"/>
        <v>41.2</v>
      </c>
      <c r="K23" s="6">
        <f t="shared" si="2"/>
        <v>77.62</v>
      </c>
      <c r="L23" s="6">
        <v>1</v>
      </c>
      <c r="M23" s="42" t="s">
        <v>360</v>
      </c>
      <c r="N23" s="42" t="s">
        <v>361</v>
      </c>
    </row>
    <row r="24" spans="1:14" s="2" customFormat="1" ht="19.5" customHeight="1">
      <c r="A24" s="7">
        <v>22</v>
      </c>
      <c r="B24" s="10" t="s">
        <v>48</v>
      </c>
      <c r="C24" s="9">
        <v>20190001310</v>
      </c>
      <c r="D24" s="15" t="s">
        <v>47</v>
      </c>
      <c r="E24" s="10" t="s">
        <v>18</v>
      </c>
      <c r="F24" s="28"/>
      <c r="G24" s="12">
        <v>71.44</v>
      </c>
      <c r="H24" s="6">
        <f t="shared" si="0"/>
        <v>35.72</v>
      </c>
      <c r="I24" s="6">
        <v>80.8</v>
      </c>
      <c r="J24" s="6">
        <f t="shared" si="1"/>
        <v>40.4</v>
      </c>
      <c r="K24" s="6">
        <f t="shared" si="2"/>
        <v>76.12</v>
      </c>
      <c r="L24" s="6">
        <v>2</v>
      </c>
      <c r="M24" s="42" t="s">
        <v>360</v>
      </c>
      <c r="N24" s="42" t="s">
        <v>361</v>
      </c>
    </row>
    <row r="25" spans="1:14" s="2" customFormat="1" ht="19.5" customHeight="1">
      <c r="A25" s="7">
        <v>23</v>
      </c>
      <c r="B25" s="10" t="s">
        <v>49</v>
      </c>
      <c r="C25" s="9">
        <v>20190000108</v>
      </c>
      <c r="D25" s="15" t="s">
        <v>47</v>
      </c>
      <c r="E25" s="10" t="s">
        <v>18</v>
      </c>
      <c r="F25" s="28"/>
      <c r="G25" s="12">
        <v>72.12</v>
      </c>
      <c r="H25" s="6">
        <f t="shared" si="0"/>
        <v>36.06</v>
      </c>
      <c r="I25" s="6">
        <v>78.6</v>
      </c>
      <c r="J25" s="6">
        <f t="shared" si="1"/>
        <v>39.3</v>
      </c>
      <c r="K25" s="6">
        <f t="shared" si="2"/>
        <v>75.36</v>
      </c>
      <c r="L25" s="6">
        <v>3</v>
      </c>
      <c r="M25" s="42" t="s">
        <v>360</v>
      </c>
      <c r="N25" s="42" t="s">
        <v>361</v>
      </c>
    </row>
    <row r="26" spans="1:14" s="2" customFormat="1" ht="19.5" customHeight="1">
      <c r="A26" s="7">
        <v>24</v>
      </c>
      <c r="B26" s="10" t="s">
        <v>50</v>
      </c>
      <c r="C26" s="9">
        <v>20190001318</v>
      </c>
      <c r="D26" s="15" t="s">
        <v>47</v>
      </c>
      <c r="E26" s="10" t="s">
        <v>18</v>
      </c>
      <c r="F26" s="28"/>
      <c r="G26" s="12">
        <v>72.4</v>
      </c>
      <c r="H26" s="6">
        <f t="shared" si="0"/>
        <v>36.2</v>
      </c>
      <c r="I26" s="6">
        <v>77.1</v>
      </c>
      <c r="J26" s="6">
        <f t="shared" si="1"/>
        <v>38.55</v>
      </c>
      <c r="K26" s="6">
        <f t="shared" si="2"/>
        <v>74.75</v>
      </c>
      <c r="L26" s="6">
        <v>4</v>
      </c>
      <c r="M26" s="42" t="s">
        <v>360</v>
      </c>
      <c r="N26" s="42" t="s">
        <v>361</v>
      </c>
    </row>
    <row r="27" spans="1:14" s="2" customFormat="1" ht="19.5" customHeight="1">
      <c r="A27" s="7">
        <v>25</v>
      </c>
      <c r="B27" s="10" t="s">
        <v>40</v>
      </c>
      <c r="C27" s="9">
        <v>20190001107</v>
      </c>
      <c r="D27" s="15" t="s">
        <v>47</v>
      </c>
      <c r="E27" s="10" t="s">
        <v>18</v>
      </c>
      <c r="F27" s="28"/>
      <c r="G27" s="12">
        <v>68.64</v>
      </c>
      <c r="H27" s="6">
        <f t="shared" si="0"/>
        <v>34.32</v>
      </c>
      <c r="I27" s="6">
        <v>80.34</v>
      </c>
      <c r="J27" s="6">
        <f t="shared" si="1"/>
        <v>40.17</v>
      </c>
      <c r="K27" s="6">
        <f t="shared" si="2"/>
        <v>74.49000000000001</v>
      </c>
      <c r="L27" s="6">
        <v>5</v>
      </c>
      <c r="M27" s="42" t="s">
        <v>360</v>
      </c>
      <c r="N27" s="42" t="s">
        <v>361</v>
      </c>
    </row>
    <row r="28" spans="1:14" s="2" customFormat="1" ht="19.5" customHeight="1">
      <c r="A28" s="7">
        <v>26</v>
      </c>
      <c r="B28" s="10" t="s">
        <v>51</v>
      </c>
      <c r="C28" s="9">
        <v>20190000413</v>
      </c>
      <c r="D28" s="15" t="s">
        <v>47</v>
      </c>
      <c r="E28" s="10" t="s">
        <v>18</v>
      </c>
      <c r="F28" s="28"/>
      <c r="G28" s="12">
        <v>67.32</v>
      </c>
      <c r="H28" s="6">
        <f t="shared" si="0"/>
        <v>33.66</v>
      </c>
      <c r="I28" s="6">
        <v>79.6</v>
      </c>
      <c r="J28" s="6">
        <f t="shared" si="1"/>
        <v>39.8</v>
      </c>
      <c r="K28" s="6">
        <f t="shared" si="2"/>
        <v>73.46</v>
      </c>
      <c r="L28" s="6">
        <v>6</v>
      </c>
      <c r="M28" s="42" t="s">
        <v>360</v>
      </c>
      <c r="N28" s="42" t="s">
        <v>361</v>
      </c>
    </row>
    <row r="29" spans="1:14" s="2" customFormat="1" ht="19.5" customHeight="1">
      <c r="A29" s="7">
        <v>27</v>
      </c>
      <c r="B29" s="10" t="s">
        <v>52</v>
      </c>
      <c r="C29" s="9">
        <v>20190001316</v>
      </c>
      <c r="D29" s="15" t="s">
        <v>47</v>
      </c>
      <c r="E29" s="10" t="s">
        <v>18</v>
      </c>
      <c r="F29" s="28"/>
      <c r="G29" s="12">
        <v>66.96</v>
      </c>
      <c r="H29" s="6">
        <f t="shared" si="0"/>
        <v>33.48</v>
      </c>
      <c r="I29" s="6">
        <v>78.78</v>
      </c>
      <c r="J29" s="6">
        <f t="shared" si="1"/>
        <v>39.39</v>
      </c>
      <c r="K29" s="6">
        <f t="shared" si="2"/>
        <v>72.87</v>
      </c>
      <c r="L29" s="6">
        <v>7</v>
      </c>
      <c r="M29" s="42" t="s">
        <v>360</v>
      </c>
      <c r="N29" s="42" t="s">
        <v>361</v>
      </c>
    </row>
    <row r="30" spans="1:14" s="2" customFormat="1" ht="19.5" customHeight="1">
      <c r="A30" s="7">
        <v>28</v>
      </c>
      <c r="B30" s="10" t="s">
        <v>53</v>
      </c>
      <c r="C30" s="9">
        <v>20190000905</v>
      </c>
      <c r="D30" s="15" t="s">
        <v>47</v>
      </c>
      <c r="E30" s="10" t="s">
        <v>18</v>
      </c>
      <c r="F30" s="28"/>
      <c r="G30" s="12">
        <v>62.12</v>
      </c>
      <c r="H30" s="6">
        <f t="shared" si="0"/>
        <v>31.06</v>
      </c>
      <c r="I30" s="6">
        <v>81.4</v>
      </c>
      <c r="J30" s="6">
        <f t="shared" si="1"/>
        <v>40.7</v>
      </c>
      <c r="K30" s="6">
        <f t="shared" si="2"/>
        <v>71.76</v>
      </c>
      <c r="L30" s="6">
        <v>8</v>
      </c>
      <c r="M30" s="42" t="s">
        <v>360</v>
      </c>
      <c r="N30" s="42" t="s">
        <v>361</v>
      </c>
    </row>
    <row r="31" spans="1:14" s="2" customFormat="1" ht="19.5" customHeight="1">
      <c r="A31" s="7">
        <v>29</v>
      </c>
      <c r="B31" s="10" t="s">
        <v>54</v>
      </c>
      <c r="C31" s="9">
        <v>20190000120</v>
      </c>
      <c r="D31" s="15" t="s">
        <v>47</v>
      </c>
      <c r="E31" s="10" t="s">
        <v>18</v>
      </c>
      <c r="F31" s="28"/>
      <c r="G31" s="12">
        <v>64.56</v>
      </c>
      <c r="H31" s="6">
        <f t="shared" si="0"/>
        <v>32.28</v>
      </c>
      <c r="I31" s="6">
        <v>78.9</v>
      </c>
      <c r="J31" s="6">
        <f t="shared" si="1"/>
        <v>39.45</v>
      </c>
      <c r="K31" s="6">
        <f t="shared" si="2"/>
        <v>71.73</v>
      </c>
      <c r="L31" s="6">
        <v>9</v>
      </c>
      <c r="M31" s="42" t="s">
        <v>360</v>
      </c>
      <c r="N31" s="42" t="s">
        <v>361</v>
      </c>
    </row>
    <row r="32" spans="1:14" s="2" customFormat="1" ht="19.5" customHeight="1">
      <c r="A32" s="7">
        <v>30</v>
      </c>
      <c r="B32" s="8" t="s">
        <v>55</v>
      </c>
      <c r="C32" s="9">
        <v>20190001105</v>
      </c>
      <c r="D32" s="15" t="s">
        <v>56</v>
      </c>
      <c r="E32" s="10" t="s">
        <v>18</v>
      </c>
      <c r="F32" s="27">
        <v>2</v>
      </c>
      <c r="G32" s="12">
        <v>62.88</v>
      </c>
      <c r="H32" s="6">
        <f t="shared" si="0"/>
        <v>31.44</v>
      </c>
      <c r="I32" s="6">
        <v>79.2</v>
      </c>
      <c r="J32" s="6">
        <f t="shared" si="1"/>
        <v>39.6</v>
      </c>
      <c r="K32" s="6">
        <f t="shared" si="2"/>
        <v>71.04</v>
      </c>
      <c r="L32" s="6">
        <v>1</v>
      </c>
      <c r="M32" s="42" t="s">
        <v>360</v>
      </c>
      <c r="N32" s="42" t="s">
        <v>361</v>
      </c>
    </row>
    <row r="33" spans="1:14" s="2" customFormat="1" ht="19.5" customHeight="1">
      <c r="A33" s="7">
        <v>31</v>
      </c>
      <c r="B33" s="10" t="s">
        <v>57</v>
      </c>
      <c r="C33" s="9">
        <v>20190000816</v>
      </c>
      <c r="D33" s="15" t="s">
        <v>56</v>
      </c>
      <c r="E33" s="10" t="s">
        <v>18</v>
      </c>
      <c r="F33" s="28"/>
      <c r="G33" s="12">
        <v>58.4</v>
      </c>
      <c r="H33" s="6">
        <f t="shared" si="0"/>
        <v>29.2</v>
      </c>
      <c r="I33" s="6">
        <v>79.8</v>
      </c>
      <c r="J33" s="6">
        <f t="shared" si="1"/>
        <v>39.9</v>
      </c>
      <c r="K33" s="6">
        <f t="shared" si="2"/>
        <v>69.1</v>
      </c>
      <c r="L33" s="6">
        <v>2</v>
      </c>
      <c r="M33" s="42" t="s">
        <v>360</v>
      </c>
      <c r="N33" s="42" t="s">
        <v>361</v>
      </c>
    </row>
    <row r="34" spans="1:14" s="2" customFormat="1" ht="19.5" customHeight="1">
      <c r="A34" s="7">
        <v>32</v>
      </c>
      <c r="B34" s="8" t="s">
        <v>58</v>
      </c>
      <c r="C34" s="9">
        <v>20190000710</v>
      </c>
      <c r="D34" s="15" t="s">
        <v>59</v>
      </c>
      <c r="E34" s="10" t="s">
        <v>18</v>
      </c>
      <c r="F34" s="14">
        <v>1</v>
      </c>
      <c r="G34" s="12">
        <v>57.68</v>
      </c>
      <c r="H34" s="6">
        <f t="shared" si="0"/>
        <v>28.84</v>
      </c>
      <c r="I34" s="6">
        <v>72</v>
      </c>
      <c r="J34" s="6">
        <f t="shared" si="1"/>
        <v>36</v>
      </c>
      <c r="K34" s="6">
        <f t="shared" si="2"/>
        <v>64.84</v>
      </c>
      <c r="L34" s="6">
        <v>1</v>
      </c>
      <c r="M34" s="42" t="s">
        <v>360</v>
      </c>
      <c r="N34" s="42" t="s">
        <v>361</v>
      </c>
    </row>
    <row r="35" spans="1:14" s="2" customFormat="1" ht="19.5" customHeight="1">
      <c r="A35" s="7">
        <v>33</v>
      </c>
      <c r="B35" s="8" t="s">
        <v>60</v>
      </c>
      <c r="C35" s="9">
        <v>20190000227</v>
      </c>
      <c r="D35" s="15" t="s">
        <v>61</v>
      </c>
      <c r="E35" s="10" t="s">
        <v>18</v>
      </c>
      <c r="F35" s="14">
        <v>1</v>
      </c>
      <c r="G35" s="12">
        <v>68.28</v>
      </c>
      <c r="H35" s="6">
        <f t="shared" si="0"/>
        <v>34.14</v>
      </c>
      <c r="I35" s="6">
        <v>81.8</v>
      </c>
      <c r="J35" s="6">
        <f t="shared" si="1"/>
        <v>40.9</v>
      </c>
      <c r="K35" s="6">
        <f t="shared" si="2"/>
        <v>75.03999999999999</v>
      </c>
      <c r="L35" s="6">
        <v>1</v>
      </c>
      <c r="M35" s="42" t="s">
        <v>360</v>
      </c>
      <c r="N35" s="42" t="s">
        <v>361</v>
      </c>
    </row>
    <row r="36" spans="1:14" s="2" customFormat="1" ht="19.5" customHeight="1">
      <c r="A36" s="7">
        <v>34</v>
      </c>
      <c r="B36" s="10" t="s">
        <v>62</v>
      </c>
      <c r="C36" s="9">
        <v>20190000916</v>
      </c>
      <c r="D36" s="15" t="s">
        <v>63</v>
      </c>
      <c r="E36" s="10" t="s">
        <v>18</v>
      </c>
      <c r="F36" s="43">
        <v>16</v>
      </c>
      <c r="G36" s="12">
        <v>81.04</v>
      </c>
      <c r="H36" s="6">
        <f t="shared" si="0"/>
        <v>40.52</v>
      </c>
      <c r="I36" s="6">
        <v>86.2</v>
      </c>
      <c r="J36" s="6">
        <f t="shared" si="1"/>
        <v>43.1</v>
      </c>
      <c r="K36" s="6">
        <f t="shared" si="2"/>
        <v>83.62</v>
      </c>
      <c r="L36" s="6">
        <v>1</v>
      </c>
      <c r="M36" s="42" t="s">
        <v>360</v>
      </c>
      <c r="N36" s="42" t="s">
        <v>361</v>
      </c>
    </row>
    <row r="37" spans="1:14" s="2" customFormat="1" ht="19.5" customHeight="1">
      <c r="A37" s="7">
        <v>35</v>
      </c>
      <c r="B37" s="8" t="s">
        <v>64</v>
      </c>
      <c r="C37" s="9">
        <v>20190001201</v>
      </c>
      <c r="D37" s="15" t="s">
        <v>63</v>
      </c>
      <c r="E37" s="10" t="s">
        <v>18</v>
      </c>
      <c r="F37" s="44"/>
      <c r="G37" s="12">
        <v>73.48</v>
      </c>
      <c r="H37" s="6">
        <f t="shared" si="0"/>
        <v>36.74</v>
      </c>
      <c r="I37" s="6">
        <v>87.6</v>
      </c>
      <c r="J37" s="6">
        <f t="shared" si="1"/>
        <v>43.8</v>
      </c>
      <c r="K37" s="6">
        <f t="shared" si="2"/>
        <v>80.53999999999999</v>
      </c>
      <c r="L37" s="6">
        <v>2</v>
      </c>
      <c r="M37" s="42" t="s">
        <v>360</v>
      </c>
      <c r="N37" s="42" t="s">
        <v>361</v>
      </c>
    </row>
    <row r="38" spans="1:14" s="2" customFormat="1" ht="19.5" customHeight="1">
      <c r="A38" s="7">
        <v>36</v>
      </c>
      <c r="B38" s="8" t="s">
        <v>65</v>
      </c>
      <c r="C38" s="9">
        <v>20190000717</v>
      </c>
      <c r="D38" s="15" t="s">
        <v>63</v>
      </c>
      <c r="E38" s="10" t="s">
        <v>18</v>
      </c>
      <c r="F38" s="44"/>
      <c r="G38" s="12">
        <v>70</v>
      </c>
      <c r="H38" s="6">
        <f t="shared" si="0"/>
        <v>35</v>
      </c>
      <c r="I38" s="6">
        <v>84.8</v>
      </c>
      <c r="J38" s="6">
        <f t="shared" si="1"/>
        <v>42.4</v>
      </c>
      <c r="K38" s="6">
        <f t="shared" si="2"/>
        <v>77.4</v>
      </c>
      <c r="L38" s="6">
        <v>3</v>
      </c>
      <c r="M38" s="42" t="s">
        <v>360</v>
      </c>
      <c r="N38" s="42" t="s">
        <v>361</v>
      </c>
    </row>
    <row r="39" spans="1:14" s="2" customFormat="1" ht="19.5" customHeight="1">
      <c r="A39" s="7">
        <v>37</v>
      </c>
      <c r="B39" s="8" t="s">
        <v>66</v>
      </c>
      <c r="C39" s="9">
        <v>20190000317</v>
      </c>
      <c r="D39" s="15" t="s">
        <v>63</v>
      </c>
      <c r="E39" s="10" t="s">
        <v>18</v>
      </c>
      <c r="F39" s="44"/>
      <c r="G39" s="12">
        <v>68.28</v>
      </c>
      <c r="H39" s="6">
        <f t="shared" si="0"/>
        <v>34.14</v>
      </c>
      <c r="I39" s="6">
        <v>84.8</v>
      </c>
      <c r="J39" s="6">
        <f t="shared" si="1"/>
        <v>42.4</v>
      </c>
      <c r="K39" s="6">
        <f t="shared" si="2"/>
        <v>76.53999999999999</v>
      </c>
      <c r="L39" s="6">
        <v>4</v>
      </c>
      <c r="M39" s="42" t="s">
        <v>360</v>
      </c>
      <c r="N39" s="42" t="s">
        <v>361</v>
      </c>
    </row>
    <row r="40" spans="1:14" s="2" customFormat="1" ht="19.5" customHeight="1">
      <c r="A40" s="7">
        <v>38</v>
      </c>
      <c r="B40" s="10" t="s">
        <v>67</v>
      </c>
      <c r="C40" s="9">
        <v>20190000113</v>
      </c>
      <c r="D40" s="15" t="s">
        <v>63</v>
      </c>
      <c r="E40" s="10" t="s">
        <v>18</v>
      </c>
      <c r="F40" s="44"/>
      <c r="G40" s="12">
        <v>69</v>
      </c>
      <c r="H40" s="6">
        <f t="shared" si="0"/>
        <v>34.5</v>
      </c>
      <c r="I40" s="6">
        <v>83</v>
      </c>
      <c r="J40" s="6">
        <f t="shared" si="1"/>
        <v>41.5</v>
      </c>
      <c r="K40" s="6">
        <f t="shared" si="2"/>
        <v>76</v>
      </c>
      <c r="L40" s="6">
        <v>5</v>
      </c>
      <c r="M40" s="42" t="s">
        <v>360</v>
      </c>
      <c r="N40" s="42" t="s">
        <v>361</v>
      </c>
    </row>
    <row r="41" spans="1:14" s="2" customFormat="1" ht="19.5" customHeight="1">
      <c r="A41" s="7">
        <v>39</v>
      </c>
      <c r="B41" s="13" t="s">
        <v>68</v>
      </c>
      <c r="C41" s="9">
        <v>20190000117</v>
      </c>
      <c r="D41" s="15" t="s">
        <v>63</v>
      </c>
      <c r="E41" s="10" t="s">
        <v>18</v>
      </c>
      <c r="F41" s="44"/>
      <c r="G41" s="12">
        <v>67.64</v>
      </c>
      <c r="H41" s="6">
        <f t="shared" si="0"/>
        <v>33.82</v>
      </c>
      <c r="I41" s="6">
        <v>83.6</v>
      </c>
      <c r="J41" s="6">
        <f t="shared" si="1"/>
        <v>41.8</v>
      </c>
      <c r="K41" s="6">
        <f t="shared" si="2"/>
        <v>75.62</v>
      </c>
      <c r="L41" s="6">
        <v>6</v>
      </c>
      <c r="M41" s="42" t="s">
        <v>360</v>
      </c>
      <c r="N41" s="42" t="s">
        <v>361</v>
      </c>
    </row>
    <row r="42" spans="1:14" s="2" customFormat="1" ht="19.5" customHeight="1">
      <c r="A42" s="7">
        <v>40</v>
      </c>
      <c r="B42" s="10" t="s">
        <v>69</v>
      </c>
      <c r="C42" s="9">
        <v>20190001202</v>
      </c>
      <c r="D42" s="15" t="s">
        <v>63</v>
      </c>
      <c r="E42" s="10" t="s">
        <v>18</v>
      </c>
      <c r="F42" s="44"/>
      <c r="G42" s="12">
        <v>69</v>
      </c>
      <c r="H42" s="6">
        <f t="shared" si="0"/>
        <v>34.5</v>
      </c>
      <c r="I42" s="6">
        <v>82.2</v>
      </c>
      <c r="J42" s="6">
        <f t="shared" si="1"/>
        <v>41.1</v>
      </c>
      <c r="K42" s="6">
        <f t="shared" si="2"/>
        <v>75.6</v>
      </c>
      <c r="L42" s="6">
        <v>7</v>
      </c>
      <c r="M42" s="42" t="s">
        <v>360</v>
      </c>
      <c r="N42" s="42" t="s">
        <v>361</v>
      </c>
    </row>
    <row r="43" spans="1:14" s="2" customFormat="1" ht="19.5" customHeight="1">
      <c r="A43" s="7">
        <v>41</v>
      </c>
      <c r="B43" s="10" t="s">
        <v>70</v>
      </c>
      <c r="C43" s="9">
        <v>20190000627</v>
      </c>
      <c r="D43" s="15" t="s">
        <v>63</v>
      </c>
      <c r="E43" s="10" t="s">
        <v>18</v>
      </c>
      <c r="F43" s="44"/>
      <c r="G43" s="12">
        <v>66.88</v>
      </c>
      <c r="H43" s="6">
        <f t="shared" si="0"/>
        <v>33.44</v>
      </c>
      <c r="I43" s="6">
        <v>83.6</v>
      </c>
      <c r="J43" s="6">
        <f t="shared" si="1"/>
        <v>41.8</v>
      </c>
      <c r="K43" s="6">
        <f t="shared" si="2"/>
        <v>75.24</v>
      </c>
      <c r="L43" s="6">
        <v>8</v>
      </c>
      <c r="M43" s="42" t="s">
        <v>360</v>
      </c>
      <c r="N43" s="42" t="s">
        <v>361</v>
      </c>
    </row>
    <row r="44" spans="1:14" s="2" customFormat="1" ht="19.5" customHeight="1">
      <c r="A44" s="7">
        <v>42</v>
      </c>
      <c r="B44" s="8" t="s">
        <v>71</v>
      </c>
      <c r="C44" s="9">
        <v>20190000912</v>
      </c>
      <c r="D44" s="15" t="s">
        <v>63</v>
      </c>
      <c r="E44" s="10" t="s">
        <v>18</v>
      </c>
      <c r="F44" s="44"/>
      <c r="G44" s="12">
        <v>71.48</v>
      </c>
      <c r="H44" s="6">
        <f t="shared" si="0"/>
        <v>35.74</v>
      </c>
      <c r="I44" s="6">
        <v>78.2</v>
      </c>
      <c r="J44" s="6">
        <f t="shared" si="1"/>
        <v>39.1</v>
      </c>
      <c r="K44" s="6">
        <f t="shared" si="2"/>
        <v>74.84</v>
      </c>
      <c r="L44" s="6">
        <v>9</v>
      </c>
      <c r="M44" s="42" t="s">
        <v>360</v>
      </c>
      <c r="N44" s="42" t="s">
        <v>361</v>
      </c>
    </row>
    <row r="45" spans="1:14" s="2" customFormat="1" ht="19.5" customHeight="1">
      <c r="A45" s="7">
        <v>43</v>
      </c>
      <c r="B45" s="8" t="s">
        <v>72</v>
      </c>
      <c r="C45" s="9">
        <v>20190000229</v>
      </c>
      <c r="D45" s="15" t="s">
        <v>63</v>
      </c>
      <c r="E45" s="10" t="s">
        <v>18</v>
      </c>
      <c r="F45" s="44"/>
      <c r="G45" s="12">
        <v>63.48</v>
      </c>
      <c r="H45" s="6">
        <f t="shared" si="0"/>
        <v>31.74</v>
      </c>
      <c r="I45" s="6">
        <v>85.8</v>
      </c>
      <c r="J45" s="6">
        <f t="shared" si="1"/>
        <v>42.9</v>
      </c>
      <c r="K45" s="6">
        <f t="shared" si="2"/>
        <v>74.64</v>
      </c>
      <c r="L45" s="6">
        <v>10</v>
      </c>
      <c r="M45" s="42" t="s">
        <v>360</v>
      </c>
      <c r="N45" s="42" t="s">
        <v>361</v>
      </c>
    </row>
    <row r="46" spans="1:14" s="2" customFormat="1" ht="19.5" customHeight="1">
      <c r="A46" s="7">
        <v>44</v>
      </c>
      <c r="B46" s="10" t="s">
        <v>73</v>
      </c>
      <c r="C46" s="9">
        <v>20190000906</v>
      </c>
      <c r="D46" s="15" t="s">
        <v>63</v>
      </c>
      <c r="E46" s="10" t="s">
        <v>18</v>
      </c>
      <c r="F46" s="44"/>
      <c r="G46" s="12">
        <v>60.4</v>
      </c>
      <c r="H46" s="6">
        <f t="shared" si="0"/>
        <v>30.2</v>
      </c>
      <c r="I46" s="6">
        <v>87.8</v>
      </c>
      <c r="J46" s="6">
        <f t="shared" si="1"/>
        <v>43.9</v>
      </c>
      <c r="K46" s="6">
        <f t="shared" si="2"/>
        <v>74.1</v>
      </c>
      <c r="L46" s="6">
        <v>11</v>
      </c>
      <c r="M46" s="42" t="s">
        <v>360</v>
      </c>
      <c r="N46" s="42" t="s">
        <v>361</v>
      </c>
    </row>
    <row r="47" spans="1:14" s="2" customFormat="1" ht="19.5" customHeight="1">
      <c r="A47" s="7">
        <v>45</v>
      </c>
      <c r="B47" s="13" t="s">
        <v>74</v>
      </c>
      <c r="C47" s="9">
        <v>20190000701</v>
      </c>
      <c r="D47" s="15" t="s">
        <v>63</v>
      </c>
      <c r="E47" s="10" t="s">
        <v>18</v>
      </c>
      <c r="F47" s="44"/>
      <c r="G47" s="12">
        <v>70.76</v>
      </c>
      <c r="H47" s="6">
        <f aca="true" t="shared" si="3" ref="H47:H84">G47*50%</f>
        <v>35.38</v>
      </c>
      <c r="I47" s="6">
        <v>76.8</v>
      </c>
      <c r="J47" s="6">
        <f aca="true" t="shared" si="4" ref="J47:J84">I47*50%</f>
        <v>38.4</v>
      </c>
      <c r="K47" s="6">
        <f aca="true" t="shared" si="5" ref="K47:K84">H47+J47</f>
        <v>73.78</v>
      </c>
      <c r="L47" s="6">
        <v>12</v>
      </c>
      <c r="M47" s="42" t="s">
        <v>360</v>
      </c>
      <c r="N47" s="42" t="s">
        <v>361</v>
      </c>
    </row>
    <row r="48" spans="1:14" s="2" customFormat="1" ht="19.5" customHeight="1">
      <c r="A48" s="7">
        <v>46</v>
      </c>
      <c r="B48" s="13" t="s">
        <v>75</v>
      </c>
      <c r="C48" s="9">
        <v>20190001317</v>
      </c>
      <c r="D48" s="15" t="s">
        <v>63</v>
      </c>
      <c r="E48" s="10" t="s">
        <v>18</v>
      </c>
      <c r="F48" s="44"/>
      <c r="G48" s="12">
        <v>65.2</v>
      </c>
      <c r="H48" s="6">
        <f t="shared" si="3"/>
        <v>32.6</v>
      </c>
      <c r="I48" s="6">
        <v>82</v>
      </c>
      <c r="J48" s="6">
        <f t="shared" si="4"/>
        <v>41</v>
      </c>
      <c r="K48" s="6">
        <f t="shared" si="5"/>
        <v>73.6</v>
      </c>
      <c r="L48" s="6">
        <v>13</v>
      </c>
      <c r="M48" s="42" t="s">
        <v>360</v>
      </c>
      <c r="N48" s="42" t="s">
        <v>361</v>
      </c>
    </row>
    <row r="49" spans="1:14" s="2" customFormat="1" ht="19.5" customHeight="1">
      <c r="A49" s="7">
        <v>47</v>
      </c>
      <c r="B49" s="10" t="s">
        <v>76</v>
      </c>
      <c r="C49" s="9">
        <v>20190000122</v>
      </c>
      <c r="D49" s="15" t="s">
        <v>63</v>
      </c>
      <c r="E49" s="10" t="s">
        <v>18</v>
      </c>
      <c r="F49" s="44"/>
      <c r="G49" s="12">
        <v>60.08</v>
      </c>
      <c r="H49" s="6">
        <f t="shared" si="3"/>
        <v>30.04</v>
      </c>
      <c r="I49" s="6">
        <v>82.4</v>
      </c>
      <c r="J49" s="6">
        <f t="shared" si="4"/>
        <v>41.2</v>
      </c>
      <c r="K49" s="6">
        <f t="shared" si="5"/>
        <v>71.24000000000001</v>
      </c>
      <c r="L49" s="6">
        <v>14</v>
      </c>
      <c r="M49" s="42" t="s">
        <v>360</v>
      </c>
      <c r="N49" s="42" t="s">
        <v>361</v>
      </c>
    </row>
    <row r="50" spans="1:14" s="2" customFormat="1" ht="19.5" customHeight="1">
      <c r="A50" s="7">
        <v>48</v>
      </c>
      <c r="B50" s="10" t="s">
        <v>77</v>
      </c>
      <c r="C50" s="9">
        <v>20190000322</v>
      </c>
      <c r="D50" s="15" t="s">
        <v>63</v>
      </c>
      <c r="E50" s="10" t="s">
        <v>18</v>
      </c>
      <c r="F50" s="44"/>
      <c r="G50" s="12">
        <v>62.48</v>
      </c>
      <c r="H50" s="6">
        <f t="shared" si="3"/>
        <v>31.24</v>
      </c>
      <c r="I50" s="6">
        <v>79</v>
      </c>
      <c r="J50" s="6">
        <f t="shared" si="4"/>
        <v>39.5</v>
      </c>
      <c r="K50" s="6">
        <f t="shared" si="5"/>
        <v>70.74</v>
      </c>
      <c r="L50" s="6">
        <v>15</v>
      </c>
      <c r="M50" s="42" t="s">
        <v>360</v>
      </c>
      <c r="N50" s="42" t="s">
        <v>361</v>
      </c>
    </row>
    <row r="51" spans="1:14" s="2" customFormat="1" ht="19.5" customHeight="1">
      <c r="A51" s="7">
        <v>49</v>
      </c>
      <c r="B51" s="37" t="s">
        <v>355</v>
      </c>
      <c r="C51" s="38">
        <v>20190000510</v>
      </c>
      <c r="D51" s="39" t="s">
        <v>63</v>
      </c>
      <c r="E51" s="40" t="s">
        <v>18</v>
      </c>
      <c r="F51" s="45"/>
      <c r="G51" s="41">
        <v>63.52</v>
      </c>
      <c r="H51" s="42">
        <f t="shared" si="3"/>
        <v>31.76</v>
      </c>
      <c r="I51" s="42">
        <v>76.8</v>
      </c>
      <c r="J51" s="42">
        <f t="shared" si="4"/>
        <v>38.4</v>
      </c>
      <c r="K51" s="42">
        <f t="shared" si="5"/>
        <v>70.16</v>
      </c>
      <c r="L51" s="6">
        <v>16</v>
      </c>
      <c r="M51" s="42" t="s">
        <v>360</v>
      </c>
      <c r="N51" s="42" t="s">
        <v>361</v>
      </c>
    </row>
    <row r="52" spans="1:14" s="2" customFormat="1" ht="19.5" customHeight="1">
      <c r="A52" s="7">
        <v>50</v>
      </c>
      <c r="B52" s="10" t="s">
        <v>78</v>
      </c>
      <c r="C52" s="9">
        <v>20190001020</v>
      </c>
      <c r="D52" s="15" t="s">
        <v>79</v>
      </c>
      <c r="E52" s="10" t="s">
        <v>80</v>
      </c>
      <c r="F52" s="10">
        <v>1</v>
      </c>
      <c r="G52" s="12">
        <v>55.56</v>
      </c>
      <c r="H52" s="6">
        <f t="shared" si="3"/>
        <v>27.78</v>
      </c>
      <c r="I52" s="6">
        <v>80.2</v>
      </c>
      <c r="J52" s="6">
        <f t="shared" si="4"/>
        <v>40.1</v>
      </c>
      <c r="K52" s="6">
        <f t="shared" si="5"/>
        <v>67.88</v>
      </c>
      <c r="L52" s="6">
        <v>1</v>
      </c>
      <c r="M52" s="42" t="s">
        <v>360</v>
      </c>
      <c r="N52" s="42" t="s">
        <v>361</v>
      </c>
    </row>
    <row r="53" spans="1:14" s="2" customFormat="1" ht="19.5" customHeight="1">
      <c r="A53" s="7">
        <v>51</v>
      </c>
      <c r="B53" s="10" t="s">
        <v>81</v>
      </c>
      <c r="C53" s="9">
        <v>20190000328</v>
      </c>
      <c r="D53" s="15" t="s">
        <v>82</v>
      </c>
      <c r="E53" s="10" t="s">
        <v>83</v>
      </c>
      <c r="F53" s="10">
        <v>1</v>
      </c>
      <c r="G53" s="12">
        <v>73.48</v>
      </c>
      <c r="H53" s="6">
        <f t="shared" si="3"/>
        <v>36.74</v>
      </c>
      <c r="I53" s="6">
        <v>81.8</v>
      </c>
      <c r="J53" s="6">
        <f t="shared" si="4"/>
        <v>40.9</v>
      </c>
      <c r="K53" s="6">
        <f t="shared" si="5"/>
        <v>77.64</v>
      </c>
      <c r="L53" s="6">
        <v>1</v>
      </c>
      <c r="M53" s="42" t="s">
        <v>360</v>
      </c>
      <c r="N53" s="42" t="s">
        <v>361</v>
      </c>
    </row>
    <row r="54" spans="1:14" s="2" customFormat="1" ht="19.5" customHeight="1">
      <c r="A54" s="7">
        <v>52</v>
      </c>
      <c r="B54" s="10" t="s">
        <v>84</v>
      </c>
      <c r="C54" s="9">
        <v>20190001023</v>
      </c>
      <c r="D54" s="15" t="s">
        <v>85</v>
      </c>
      <c r="E54" s="10" t="s">
        <v>86</v>
      </c>
      <c r="F54" s="30">
        <v>2</v>
      </c>
      <c r="G54" s="12">
        <v>59.32</v>
      </c>
      <c r="H54" s="6">
        <f t="shared" si="3"/>
        <v>29.66</v>
      </c>
      <c r="I54" s="6">
        <v>82.8</v>
      </c>
      <c r="J54" s="6">
        <f t="shared" si="4"/>
        <v>41.4</v>
      </c>
      <c r="K54" s="6">
        <f t="shared" si="5"/>
        <v>71.06</v>
      </c>
      <c r="L54" s="6">
        <v>1</v>
      </c>
      <c r="M54" s="42" t="s">
        <v>360</v>
      </c>
      <c r="N54" s="42" t="s">
        <v>361</v>
      </c>
    </row>
    <row r="55" spans="1:14" s="2" customFormat="1" ht="19.5" customHeight="1">
      <c r="A55" s="7">
        <v>53</v>
      </c>
      <c r="B55" s="10" t="s">
        <v>87</v>
      </c>
      <c r="C55" s="9">
        <v>20190000325</v>
      </c>
      <c r="D55" s="15" t="s">
        <v>85</v>
      </c>
      <c r="E55" s="10" t="s">
        <v>86</v>
      </c>
      <c r="F55" s="31"/>
      <c r="G55" s="12">
        <v>56.6</v>
      </c>
      <c r="H55" s="6">
        <f t="shared" si="3"/>
        <v>28.3</v>
      </c>
      <c r="I55" s="6">
        <v>79.8</v>
      </c>
      <c r="J55" s="6">
        <f t="shared" si="4"/>
        <v>39.9</v>
      </c>
      <c r="K55" s="6">
        <f t="shared" si="5"/>
        <v>68.2</v>
      </c>
      <c r="L55" s="6">
        <v>2</v>
      </c>
      <c r="M55" s="42" t="s">
        <v>360</v>
      </c>
      <c r="N55" s="42" t="s">
        <v>361</v>
      </c>
    </row>
    <row r="56" spans="1:14" s="2" customFormat="1" ht="19.5" customHeight="1">
      <c r="A56" s="7">
        <v>54</v>
      </c>
      <c r="B56" s="17" t="s">
        <v>88</v>
      </c>
      <c r="C56" s="9">
        <v>20190000923</v>
      </c>
      <c r="D56" s="15" t="s">
        <v>89</v>
      </c>
      <c r="E56" s="10" t="s">
        <v>90</v>
      </c>
      <c r="F56" s="10">
        <v>1</v>
      </c>
      <c r="G56" s="12">
        <v>56.2</v>
      </c>
      <c r="H56" s="6">
        <f t="shared" si="3"/>
        <v>28.1</v>
      </c>
      <c r="I56" s="6">
        <v>78</v>
      </c>
      <c r="J56" s="6">
        <f t="shared" si="4"/>
        <v>39</v>
      </c>
      <c r="K56" s="6">
        <f t="shared" si="5"/>
        <v>67.1</v>
      </c>
      <c r="L56" s="6">
        <v>1</v>
      </c>
      <c r="M56" s="42" t="s">
        <v>360</v>
      </c>
      <c r="N56" s="42" t="s">
        <v>361</v>
      </c>
    </row>
    <row r="57" spans="1:14" s="2" customFormat="1" ht="19.5" customHeight="1">
      <c r="A57" s="7">
        <v>55</v>
      </c>
      <c r="B57" s="10" t="s">
        <v>91</v>
      </c>
      <c r="C57" s="9">
        <v>20190001122</v>
      </c>
      <c r="D57" s="15" t="s">
        <v>92</v>
      </c>
      <c r="E57" s="10" t="s">
        <v>93</v>
      </c>
      <c r="F57" s="10">
        <v>1</v>
      </c>
      <c r="G57" s="12">
        <v>69.04</v>
      </c>
      <c r="H57" s="6">
        <f t="shared" si="3"/>
        <v>34.52</v>
      </c>
      <c r="I57" s="6">
        <v>80.4</v>
      </c>
      <c r="J57" s="6">
        <f t="shared" si="4"/>
        <v>40.2</v>
      </c>
      <c r="K57" s="6">
        <f t="shared" si="5"/>
        <v>74.72</v>
      </c>
      <c r="L57" s="6">
        <v>1</v>
      </c>
      <c r="M57" s="42" t="s">
        <v>360</v>
      </c>
      <c r="N57" s="42" t="s">
        <v>361</v>
      </c>
    </row>
    <row r="58" spans="1:14" s="2" customFormat="1" ht="19.5" customHeight="1">
      <c r="A58" s="7">
        <v>56</v>
      </c>
      <c r="B58" s="10" t="s">
        <v>94</v>
      </c>
      <c r="C58" s="9">
        <v>20190000929</v>
      </c>
      <c r="D58" s="15" t="s">
        <v>92</v>
      </c>
      <c r="E58" s="10" t="s">
        <v>95</v>
      </c>
      <c r="F58" s="10">
        <v>1</v>
      </c>
      <c r="G58" s="12">
        <v>66.68</v>
      </c>
      <c r="H58" s="6">
        <f t="shared" si="3"/>
        <v>33.34</v>
      </c>
      <c r="I58" s="6">
        <v>79.4</v>
      </c>
      <c r="J58" s="6">
        <f t="shared" si="4"/>
        <v>39.7</v>
      </c>
      <c r="K58" s="6">
        <f t="shared" si="5"/>
        <v>73.04</v>
      </c>
      <c r="L58" s="6">
        <v>1</v>
      </c>
      <c r="M58" s="42" t="s">
        <v>360</v>
      </c>
      <c r="N58" s="42" t="s">
        <v>361</v>
      </c>
    </row>
    <row r="59" spans="1:14" s="2" customFormat="1" ht="19.5" customHeight="1">
      <c r="A59" s="7">
        <v>57</v>
      </c>
      <c r="B59" s="10" t="s">
        <v>96</v>
      </c>
      <c r="C59" s="9">
        <v>20190000206</v>
      </c>
      <c r="D59" s="15" t="s">
        <v>97</v>
      </c>
      <c r="E59" s="10" t="s">
        <v>98</v>
      </c>
      <c r="F59" s="10">
        <v>1</v>
      </c>
      <c r="G59" s="12">
        <v>62.48</v>
      </c>
      <c r="H59" s="6">
        <f t="shared" si="3"/>
        <v>31.24</v>
      </c>
      <c r="I59" s="6">
        <v>71</v>
      </c>
      <c r="J59" s="6">
        <f t="shared" si="4"/>
        <v>35.5</v>
      </c>
      <c r="K59" s="6">
        <f t="shared" si="5"/>
        <v>66.74</v>
      </c>
      <c r="L59" s="6">
        <v>1</v>
      </c>
      <c r="M59" s="42" t="s">
        <v>360</v>
      </c>
      <c r="N59" s="42" t="s">
        <v>361</v>
      </c>
    </row>
    <row r="60" spans="1:14" s="2" customFormat="1" ht="19.5" customHeight="1">
      <c r="A60" s="7">
        <v>58</v>
      </c>
      <c r="B60" s="18" t="s">
        <v>99</v>
      </c>
      <c r="C60" s="9">
        <v>20190001011</v>
      </c>
      <c r="D60" s="10" t="s">
        <v>100</v>
      </c>
      <c r="E60" s="10" t="s">
        <v>93</v>
      </c>
      <c r="F60" s="10">
        <v>1</v>
      </c>
      <c r="G60" s="12">
        <v>64.6</v>
      </c>
      <c r="H60" s="6">
        <f t="shared" si="3"/>
        <v>32.3</v>
      </c>
      <c r="I60" s="6">
        <v>79.4</v>
      </c>
      <c r="J60" s="6">
        <f t="shared" si="4"/>
        <v>39.7</v>
      </c>
      <c r="K60" s="6">
        <f t="shared" si="5"/>
        <v>72</v>
      </c>
      <c r="L60" s="6">
        <v>1</v>
      </c>
      <c r="M60" s="42" t="s">
        <v>360</v>
      </c>
      <c r="N60" s="42" t="s">
        <v>361</v>
      </c>
    </row>
    <row r="61" spans="1:14" s="2" customFormat="1" ht="19.5" customHeight="1">
      <c r="A61" s="7">
        <v>59</v>
      </c>
      <c r="B61" s="10" t="s">
        <v>101</v>
      </c>
      <c r="C61" s="9">
        <v>20190000127</v>
      </c>
      <c r="D61" s="10" t="s">
        <v>102</v>
      </c>
      <c r="E61" s="10" t="s">
        <v>103</v>
      </c>
      <c r="F61" s="16">
        <v>1</v>
      </c>
      <c r="G61" s="12">
        <v>67.96</v>
      </c>
      <c r="H61" s="6">
        <f t="shared" si="3"/>
        <v>33.98</v>
      </c>
      <c r="I61" s="6">
        <v>77.8</v>
      </c>
      <c r="J61" s="6">
        <f t="shared" si="4"/>
        <v>38.9</v>
      </c>
      <c r="K61" s="6">
        <f t="shared" si="5"/>
        <v>72.88</v>
      </c>
      <c r="L61" s="6">
        <v>1</v>
      </c>
      <c r="M61" s="42" t="s">
        <v>360</v>
      </c>
      <c r="N61" s="42" t="s">
        <v>361</v>
      </c>
    </row>
    <row r="62" spans="1:14" s="2" customFormat="1" ht="19.5" customHeight="1">
      <c r="A62" s="7">
        <v>60</v>
      </c>
      <c r="B62" s="10" t="s">
        <v>104</v>
      </c>
      <c r="C62" s="9">
        <v>20190001206</v>
      </c>
      <c r="D62" s="10" t="s">
        <v>102</v>
      </c>
      <c r="E62" s="10" t="s">
        <v>105</v>
      </c>
      <c r="F62" s="10">
        <v>1</v>
      </c>
      <c r="G62" s="12">
        <v>67</v>
      </c>
      <c r="H62" s="6">
        <f t="shared" si="3"/>
        <v>33.5</v>
      </c>
      <c r="I62" s="6">
        <v>77.2</v>
      </c>
      <c r="J62" s="6">
        <f t="shared" si="4"/>
        <v>38.6</v>
      </c>
      <c r="K62" s="6">
        <f t="shared" si="5"/>
        <v>72.1</v>
      </c>
      <c r="L62" s="6">
        <v>1</v>
      </c>
      <c r="M62" s="42" t="s">
        <v>360</v>
      </c>
      <c r="N62" s="42" t="s">
        <v>361</v>
      </c>
    </row>
    <row r="63" spans="1:14" s="2" customFormat="1" ht="19.5" customHeight="1">
      <c r="A63" s="7">
        <v>61</v>
      </c>
      <c r="B63" s="10" t="s">
        <v>106</v>
      </c>
      <c r="C63" s="9">
        <v>20190000306</v>
      </c>
      <c r="D63" s="10" t="s">
        <v>107</v>
      </c>
      <c r="E63" s="10" t="s">
        <v>108</v>
      </c>
      <c r="F63" s="16">
        <v>1</v>
      </c>
      <c r="G63" s="12">
        <v>60.76</v>
      </c>
      <c r="H63" s="6">
        <f t="shared" si="3"/>
        <v>30.38</v>
      </c>
      <c r="I63" s="6">
        <v>78</v>
      </c>
      <c r="J63" s="6">
        <f t="shared" si="4"/>
        <v>39</v>
      </c>
      <c r="K63" s="6">
        <f t="shared" si="5"/>
        <v>69.38</v>
      </c>
      <c r="L63" s="6">
        <v>1</v>
      </c>
      <c r="M63" s="42" t="s">
        <v>360</v>
      </c>
      <c r="N63" s="42" t="s">
        <v>361</v>
      </c>
    </row>
    <row r="64" spans="1:14" s="2" customFormat="1" ht="19.5" customHeight="1">
      <c r="A64" s="7">
        <v>62</v>
      </c>
      <c r="B64" s="17" t="s">
        <v>109</v>
      </c>
      <c r="C64" s="9">
        <v>20190000104</v>
      </c>
      <c r="D64" s="10" t="s">
        <v>110</v>
      </c>
      <c r="E64" s="10" t="s">
        <v>111</v>
      </c>
      <c r="F64" s="16">
        <v>1</v>
      </c>
      <c r="G64" s="12">
        <v>61.12</v>
      </c>
      <c r="H64" s="6">
        <f t="shared" si="3"/>
        <v>30.56</v>
      </c>
      <c r="I64" s="6">
        <v>82.4</v>
      </c>
      <c r="J64" s="6">
        <f t="shared" si="4"/>
        <v>41.2</v>
      </c>
      <c r="K64" s="6">
        <f t="shared" si="5"/>
        <v>71.76</v>
      </c>
      <c r="L64" s="6">
        <v>1</v>
      </c>
      <c r="M64" s="42" t="s">
        <v>360</v>
      </c>
      <c r="N64" s="42" t="s">
        <v>361</v>
      </c>
    </row>
    <row r="65" spans="1:14" s="2" customFormat="1" ht="19.5" customHeight="1">
      <c r="A65" s="7">
        <v>63</v>
      </c>
      <c r="B65" s="19" t="s">
        <v>113</v>
      </c>
      <c r="C65" s="9">
        <v>20190001009</v>
      </c>
      <c r="D65" s="15" t="s">
        <v>114</v>
      </c>
      <c r="E65" s="10" t="s">
        <v>112</v>
      </c>
      <c r="F65" s="16">
        <v>1</v>
      </c>
      <c r="G65" s="12">
        <v>62.84</v>
      </c>
      <c r="H65" s="6">
        <f t="shared" si="3"/>
        <v>31.42</v>
      </c>
      <c r="I65" s="6">
        <v>81.6</v>
      </c>
      <c r="J65" s="6">
        <f t="shared" si="4"/>
        <v>40.8</v>
      </c>
      <c r="K65" s="6">
        <f t="shared" si="5"/>
        <v>72.22</v>
      </c>
      <c r="L65" s="6">
        <v>1</v>
      </c>
      <c r="M65" s="42" t="s">
        <v>360</v>
      </c>
      <c r="N65" s="42" t="s">
        <v>361</v>
      </c>
    </row>
    <row r="66" spans="1:14" s="2" customFormat="1" ht="19.5" customHeight="1">
      <c r="A66" s="7">
        <v>64</v>
      </c>
      <c r="B66" s="17" t="s">
        <v>115</v>
      </c>
      <c r="C66" s="9">
        <v>20190000921</v>
      </c>
      <c r="D66" s="10" t="s">
        <v>116</v>
      </c>
      <c r="E66" s="10" t="s">
        <v>112</v>
      </c>
      <c r="F66" s="10">
        <v>1</v>
      </c>
      <c r="G66" s="12">
        <v>73.8</v>
      </c>
      <c r="H66" s="6">
        <f t="shared" si="3"/>
        <v>36.9</v>
      </c>
      <c r="I66" s="6">
        <v>82.4</v>
      </c>
      <c r="J66" s="6">
        <f t="shared" si="4"/>
        <v>41.2</v>
      </c>
      <c r="K66" s="6">
        <f t="shared" si="5"/>
        <v>78.1</v>
      </c>
      <c r="L66" s="6">
        <v>1</v>
      </c>
      <c r="M66" s="42" t="s">
        <v>360</v>
      </c>
      <c r="N66" s="42" t="s">
        <v>361</v>
      </c>
    </row>
    <row r="67" spans="1:14" s="2" customFormat="1" ht="19.5" customHeight="1">
      <c r="A67" s="7">
        <v>65</v>
      </c>
      <c r="B67" s="10" t="s">
        <v>117</v>
      </c>
      <c r="C67" s="9">
        <v>20190000730</v>
      </c>
      <c r="D67" s="10" t="s">
        <v>116</v>
      </c>
      <c r="E67" s="10" t="s">
        <v>118</v>
      </c>
      <c r="F67" s="47">
        <v>1</v>
      </c>
      <c r="G67" s="12">
        <v>82.08</v>
      </c>
      <c r="H67" s="6">
        <f t="shared" si="3"/>
        <v>41.04</v>
      </c>
      <c r="I67" s="6">
        <v>83.4</v>
      </c>
      <c r="J67" s="6">
        <f t="shared" si="4"/>
        <v>41.7</v>
      </c>
      <c r="K67" s="6">
        <f t="shared" si="5"/>
        <v>82.74000000000001</v>
      </c>
      <c r="L67" s="6">
        <v>1</v>
      </c>
      <c r="M67" s="42" t="s">
        <v>360</v>
      </c>
      <c r="N67" s="42" t="s">
        <v>361</v>
      </c>
    </row>
    <row r="68" spans="1:14" s="2" customFormat="1" ht="19.5" customHeight="1">
      <c r="A68" s="7">
        <v>66</v>
      </c>
      <c r="B68" s="10" t="s">
        <v>119</v>
      </c>
      <c r="C68" s="9">
        <v>20190000302</v>
      </c>
      <c r="D68" s="10" t="s">
        <v>116</v>
      </c>
      <c r="E68" s="10" t="s">
        <v>111</v>
      </c>
      <c r="F68" s="48">
        <v>3</v>
      </c>
      <c r="G68" s="12">
        <v>58.32</v>
      </c>
      <c r="H68" s="6">
        <f t="shared" si="3"/>
        <v>29.16</v>
      </c>
      <c r="I68" s="6">
        <v>79.2</v>
      </c>
      <c r="J68" s="6">
        <f t="shared" si="4"/>
        <v>39.6</v>
      </c>
      <c r="K68" s="6">
        <f t="shared" si="5"/>
        <v>68.76</v>
      </c>
      <c r="L68" s="6">
        <v>1</v>
      </c>
      <c r="M68" s="42" t="s">
        <v>360</v>
      </c>
      <c r="N68" s="42" t="s">
        <v>361</v>
      </c>
    </row>
    <row r="69" spans="1:14" s="2" customFormat="1" ht="19.5" customHeight="1">
      <c r="A69" s="7">
        <v>67</v>
      </c>
      <c r="B69" s="10" t="s">
        <v>120</v>
      </c>
      <c r="C69" s="9">
        <v>20190001119</v>
      </c>
      <c r="D69" s="15" t="s">
        <v>116</v>
      </c>
      <c r="E69" s="10" t="s">
        <v>111</v>
      </c>
      <c r="F69" s="48"/>
      <c r="G69" s="12">
        <v>57.64</v>
      </c>
      <c r="H69" s="6">
        <f t="shared" si="3"/>
        <v>28.82</v>
      </c>
      <c r="I69" s="6">
        <v>79</v>
      </c>
      <c r="J69" s="6">
        <f t="shared" si="4"/>
        <v>39.5</v>
      </c>
      <c r="K69" s="6">
        <f t="shared" si="5"/>
        <v>68.32</v>
      </c>
      <c r="L69" s="6">
        <v>2</v>
      </c>
      <c r="M69" s="42" t="s">
        <v>360</v>
      </c>
      <c r="N69" s="42" t="s">
        <v>361</v>
      </c>
    </row>
    <row r="70" spans="1:14" s="2" customFormat="1" ht="19.5" customHeight="1">
      <c r="A70" s="7">
        <v>68</v>
      </c>
      <c r="B70" s="46" t="s">
        <v>356</v>
      </c>
      <c r="C70" s="38">
        <v>20190000212</v>
      </c>
      <c r="D70" s="39" t="s">
        <v>116</v>
      </c>
      <c r="E70" s="40" t="s">
        <v>111</v>
      </c>
      <c r="F70" s="48"/>
      <c r="G70" s="41">
        <v>58.68</v>
      </c>
      <c r="H70" s="42">
        <f t="shared" si="3"/>
        <v>29.34</v>
      </c>
      <c r="I70" s="42">
        <v>77.6</v>
      </c>
      <c r="J70" s="42">
        <f t="shared" si="4"/>
        <v>38.8</v>
      </c>
      <c r="K70" s="42">
        <f t="shared" si="5"/>
        <v>68.14</v>
      </c>
      <c r="L70" s="42">
        <v>3</v>
      </c>
      <c r="M70" s="42" t="s">
        <v>360</v>
      </c>
      <c r="N70" s="42" t="s">
        <v>361</v>
      </c>
    </row>
    <row r="71" spans="1:14" s="2" customFormat="1" ht="19.5" customHeight="1">
      <c r="A71" s="7">
        <v>69</v>
      </c>
      <c r="B71" s="10" t="s">
        <v>121</v>
      </c>
      <c r="C71" s="9">
        <v>20190001111</v>
      </c>
      <c r="D71" s="15" t="s">
        <v>122</v>
      </c>
      <c r="E71" s="10" t="s">
        <v>123</v>
      </c>
      <c r="F71" s="10">
        <v>1</v>
      </c>
      <c r="G71" s="12">
        <v>55.24</v>
      </c>
      <c r="H71" s="6">
        <f t="shared" si="3"/>
        <v>27.62</v>
      </c>
      <c r="I71" s="6">
        <v>79.4</v>
      </c>
      <c r="J71" s="6">
        <f t="shared" si="4"/>
        <v>39.7</v>
      </c>
      <c r="K71" s="6">
        <f t="shared" si="5"/>
        <v>67.32000000000001</v>
      </c>
      <c r="L71" s="6">
        <v>1</v>
      </c>
      <c r="M71" s="42" t="s">
        <v>360</v>
      </c>
      <c r="N71" s="42" t="s">
        <v>361</v>
      </c>
    </row>
    <row r="72" spans="1:14" s="2" customFormat="1" ht="19.5" customHeight="1">
      <c r="A72" s="7">
        <v>70</v>
      </c>
      <c r="B72" s="10" t="s">
        <v>124</v>
      </c>
      <c r="C72" s="9">
        <v>20190000903</v>
      </c>
      <c r="D72" s="15" t="s">
        <v>125</v>
      </c>
      <c r="E72" s="10" t="s">
        <v>83</v>
      </c>
      <c r="F72" s="10">
        <v>1</v>
      </c>
      <c r="G72" s="12">
        <v>65.2</v>
      </c>
      <c r="H72" s="6">
        <f t="shared" si="3"/>
        <v>32.6</v>
      </c>
      <c r="I72" s="6">
        <v>81.6</v>
      </c>
      <c r="J72" s="6">
        <f t="shared" si="4"/>
        <v>40.8</v>
      </c>
      <c r="K72" s="6">
        <f t="shared" si="5"/>
        <v>73.4</v>
      </c>
      <c r="L72" s="6">
        <v>1</v>
      </c>
      <c r="M72" s="42" t="s">
        <v>360</v>
      </c>
      <c r="N72" s="42" t="s">
        <v>361</v>
      </c>
    </row>
    <row r="73" spans="1:14" s="2" customFormat="1" ht="19.5" customHeight="1">
      <c r="A73" s="7">
        <v>71</v>
      </c>
      <c r="B73" s="10" t="s">
        <v>126</v>
      </c>
      <c r="C73" s="9">
        <v>20190001127</v>
      </c>
      <c r="D73" s="15" t="s">
        <v>127</v>
      </c>
      <c r="E73" s="10" t="s">
        <v>123</v>
      </c>
      <c r="F73" s="16">
        <v>1</v>
      </c>
      <c r="G73" s="12">
        <v>52.8</v>
      </c>
      <c r="H73" s="6">
        <f t="shared" si="3"/>
        <v>26.4</v>
      </c>
      <c r="I73" s="6">
        <v>81</v>
      </c>
      <c r="J73" s="6">
        <f t="shared" si="4"/>
        <v>40.5</v>
      </c>
      <c r="K73" s="6">
        <f t="shared" si="5"/>
        <v>66.9</v>
      </c>
      <c r="L73" s="6">
        <v>1</v>
      </c>
      <c r="M73" s="42" t="s">
        <v>360</v>
      </c>
      <c r="N73" s="42" t="s">
        <v>361</v>
      </c>
    </row>
    <row r="74" spans="1:14" s="2" customFormat="1" ht="19.5" customHeight="1">
      <c r="A74" s="7">
        <v>72</v>
      </c>
      <c r="B74" s="10" t="s">
        <v>128</v>
      </c>
      <c r="C74" s="9">
        <v>20190000926</v>
      </c>
      <c r="D74" s="15" t="s">
        <v>129</v>
      </c>
      <c r="E74" s="10" t="s">
        <v>130</v>
      </c>
      <c r="F74" s="30">
        <v>5</v>
      </c>
      <c r="G74" s="12">
        <v>69</v>
      </c>
      <c r="H74" s="6">
        <f t="shared" si="3"/>
        <v>34.5</v>
      </c>
      <c r="I74" s="6">
        <v>83.8</v>
      </c>
      <c r="J74" s="6">
        <f t="shared" si="4"/>
        <v>41.9</v>
      </c>
      <c r="K74" s="6">
        <f t="shared" si="5"/>
        <v>76.4</v>
      </c>
      <c r="L74" s="6">
        <v>1</v>
      </c>
      <c r="M74" s="42" t="s">
        <v>360</v>
      </c>
      <c r="N74" s="42" t="s">
        <v>361</v>
      </c>
    </row>
    <row r="75" spans="1:14" s="2" customFormat="1" ht="19.5" customHeight="1">
      <c r="A75" s="7">
        <v>73</v>
      </c>
      <c r="B75" s="17" t="s">
        <v>131</v>
      </c>
      <c r="C75" s="9">
        <v>20190000119</v>
      </c>
      <c r="D75" s="15" t="s">
        <v>129</v>
      </c>
      <c r="E75" s="10" t="s">
        <v>130</v>
      </c>
      <c r="F75" s="31"/>
      <c r="G75" s="12">
        <v>67.28</v>
      </c>
      <c r="H75" s="6">
        <f t="shared" si="3"/>
        <v>33.64</v>
      </c>
      <c r="I75" s="6">
        <v>81.2</v>
      </c>
      <c r="J75" s="6">
        <f t="shared" si="4"/>
        <v>40.6</v>
      </c>
      <c r="K75" s="6">
        <f t="shared" si="5"/>
        <v>74.24000000000001</v>
      </c>
      <c r="L75" s="6">
        <v>2</v>
      </c>
      <c r="M75" s="42" t="s">
        <v>360</v>
      </c>
      <c r="N75" s="42" t="s">
        <v>361</v>
      </c>
    </row>
    <row r="76" spans="1:14" s="2" customFormat="1" ht="19.5" customHeight="1">
      <c r="A76" s="7">
        <v>74</v>
      </c>
      <c r="B76" s="18" t="s">
        <v>132</v>
      </c>
      <c r="C76" s="9">
        <v>20190000101</v>
      </c>
      <c r="D76" s="15" t="s">
        <v>129</v>
      </c>
      <c r="E76" s="10" t="s">
        <v>130</v>
      </c>
      <c r="F76" s="31"/>
      <c r="G76" s="12">
        <v>60.8</v>
      </c>
      <c r="H76" s="6">
        <f t="shared" si="3"/>
        <v>30.4</v>
      </c>
      <c r="I76" s="6">
        <v>84</v>
      </c>
      <c r="J76" s="6">
        <f t="shared" si="4"/>
        <v>42</v>
      </c>
      <c r="K76" s="6">
        <f t="shared" si="5"/>
        <v>72.4</v>
      </c>
      <c r="L76" s="6">
        <v>3</v>
      </c>
      <c r="M76" s="42" t="s">
        <v>360</v>
      </c>
      <c r="N76" s="42" t="s">
        <v>361</v>
      </c>
    </row>
    <row r="77" spans="1:14" s="2" customFormat="1" ht="19.5" customHeight="1">
      <c r="A77" s="7">
        <v>75</v>
      </c>
      <c r="B77" s="10" t="s">
        <v>133</v>
      </c>
      <c r="C77" s="9">
        <v>20190000409</v>
      </c>
      <c r="D77" s="15" t="s">
        <v>129</v>
      </c>
      <c r="E77" s="10" t="s">
        <v>130</v>
      </c>
      <c r="F77" s="31"/>
      <c r="G77" s="12">
        <v>60.44</v>
      </c>
      <c r="H77" s="6">
        <f t="shared" si="3"/>
        <v>30.22</v>
      </c>
      <c r="I77" s="6">
        <v>80.6</v>
      </c>
      <c r="J77" s="6">
        <f t="shared" si="4"/>
        <v>40.3</v>
      </c>
      <c r="K77" s="6">
        <f t="shared" si="5"/>
        <v>70.52</v>
      </c>
      <c r="L77" s="6">
        <v>4</v>
      </c>
      <c r="M77" s="42" t="s">
        <v>360</v>
      </c>
      <c r="N77" s="42" t="s">
        <v>361</v>
      </c>
    </row>
    <row r="78" spans="1:14" s="2" customFormat="1" ht="19.5" customHeight="1">
      <c r="A78" s="7">
        <v>76</v>
      </c>
      <c r="B78" s="10" t="s">
        <v>134</v>
      </c>
      <c r="C78" s="9">
        <v>20190000601</v>
      </c>
      <c r="D78" s="15" t="s">
        <v>129</v>
      </c>
      <c r="E78" s="10" t="s">
        <v>130</v>
      </c>
      <c r="F78" s="31"/>
      <c r="G78" s="12">
        <v>59.36</v>
      </c>
      <c r="H78" s="6">
        <f t="shared" si="3"/>
        <v>29.68</v>
      </c>
      <c r="I78" s="6">
        <v>81.4</v>
      </c>
      <c r="J78" s="6">
        <f t="shared" si="4"/>
        <v>40.7</v>
      </c>
      <c r="K78" s="6">
        <f t="shared" si="5"/>
        <v>70.38</v>
      </c>
      <c r="L78" s="6">
        <v>5</v>
      </c>
      <c r="M78" s="42" t="s">
        <v>360</v>
      </c>
      <c r="N78" s="42" t="s">
        <v>361</v>
      </c>
    </row>
    <row r="79" spans="1:14" s="2" customFormat="1" ht="19.5" customHeight="1">
      <c r="A79" s="7">
        <v>77</v>
      </c>
      <c r="B79" s="10" t="s">
        <v>135</v>
      </c>
      <c r="C79" s="9">
        <v>20190000501</v>
      </c>
      <c r="D79" s="15" t="s">
        <v>129</v>
      </c>
      <c r="E79" s="10" t="s">
        <v>136</v>
      </c>
      <c r="F79" s="30">
        <v>2</v>
      </c>
      <c r="G79" s="12">
        <v>60.8</v>
      </c>
      <c r="H79" s="6">
        <f t="shared" si="3"/>
        <v>30.4</v>
      </c>
      <c r="I79" s="6">
        <v>77.8</v>
      </c>
      <c r="J79" s="6">
        <f t="shared" si="4"/>
        <v>38.9</v>
      </c>
      <c r="K79" s="6">
        <f t="shared" si="5"/>
        <v>69.3</v>
      </c>
      <c r="L79" s="6">
        <v>1</v>
      </c>
      <c r="M79" s="42" t="s">
        <v>360</v>
      </c>
      <c r="N79" s="42" t="s">
        <v>361</v>
      </c>
    </row>
    <row r="80" spans="1:14" s="2" customFormat="1" ht="19.5" customHeight="1">
      <c r="A80" s="7">
        <v>78</v>
      </c>
      <c r="B80" s="10" t="s">
        <v>137</v>
      </c>
      <c r="C80" s="9">
        <v>20190000102</v>
      </c>
      <c r="D80" s="15" t="s">
        <v>129</v>
      </c>
      <c r="E80" s="10" t="s">
        <v>136</v>
      </c>
      <c r="F80" s="31"/>
      <c r="G80" s="12">
        <v>59.36</v>
      </c>
      <c r="H80" s="6">
        <f t="shared" si="3"/>
        <v>29.68</v>
      </c>
      <c r="I80" s="6">
        <v>77.8</v>
      </c>
      <c r="J80" s="6">
        <f t="shared" si="4"/>
        <v>38.9</v>
      </c>
      <c r="K80" s="6">
        <f t="shared" si="5"/>
        <v>68.58</v>
      </c>
      <c r="L80" s="6">
        <v>2</v>
      </c>
      <c r="M80" s="42" t="s">
        <v>360</v>
      </c>
      <c r="N80" s="42" t="s">
        <v>361</v>
      </c>
    </row>
    <row r="81" spans="1:14" s="2" customFormat="1" ht="19.5" customHeight="1">
      <c r="A81" s="7">
        <v>79</v>
      </c>
      <c r="B81" s="17" t="s">
        <v>138</v>
      </c>
      <c r="C81" s="9">
        <v>20190001203</v>
      </c>
      <c r="D81" s="15" t="s">
        <v>139</v>
      </c>
      <c r="E81" s="10" t="s">
        <v>112</v>
      </c>
      <c r="F81" s="10">
        <v>1</v>
      </c>
      <c r="G81" s="12">
        <v>64.16</v>
      </c>
      <c r="H81" s="6">
        <f t="shared" si="3"/>
        <v>32.08</v>
      </c>
      <c r="I81" s="6">
        <v>76.6</v>
      </c>
      <c r="J81" s="6">
        <f t="shared" si="4"/>
        <v>38.3</v>
      </c>
      <c r="K81" s="6">
        <f t="shared" si="5"/>
        <v>70.38</v>
      </c>
      <c r="L81" s="6">
        <v>1</v>
      </c>
      <c r="M81" s="42" t="s">
        <v>360</v>
      </c>
      <c r="N81" s="42" t="s">
        <v>361</v>
      </c>
    </row>
    <row r="82" spans="1:14" s="2" customFormat="1" ht="19.5" customHeight="1">
      <c r="A82" s="7">
        <v>80</v>
      </c>
      <c r="B82" s="17" t="s">
        <v>140</v>
      </c>
      <c r="C82" s="9">
        <v>20190001208</v>
      </c>
      <c r="D82" s="15" t="s">
        <v>141</v>
      </c>
      <c r="E82" s="10" t="s">
        <v>142</v>
      </c>
      <c r="F82" s="10">
        <v>1</v>
      </c>
      <c r="G82" s="12">
        <v>54.92</v>
      </c>
      <c r="H82" s="6">
        <f t="shared" si="3"/>
        <v>27.46</v>
      </c>
      <c r="I82" s="6">
        <v>79</v>
      </c>
      <c r="J82" s="6">
        <f t="shared" si="4"/>
        <v>39.5</v>
      </c>
      <c r="K82" s="6">
        <f t="shared" si="5"/>
        <v>66.96000000000001</v>
      </c>
      <c r="L82" s="6">
        <v>1</v>
      </c>
      <c r="M82" s="42" t="s">
        <v>360</v>
      </c>
      <c r="N82" s="42" t="s">
        <v>361</v>
      </c>
    </row>
    <row r="83" spans="1:14" s="2" customFormat="1" ht="19.5" customHeight="1">
      <c r="A83" s="7">
        <v>81</v>
      </c>
      <c r="B83" s="17" t="s">
        <v>143</v>
      </c>
      <c r="C83" s="9">
        <v>20190001218</v>
      </c>
      <c r="D83" s="10" t="s">
        <v>141</v>
      </c>
      <c r="E83" s="10" t="s">
        <v>83</v>
      </c>
      <c r="F83" s="10">
        <v>1</v>
      </c>
      <c r="G83" s="12">
        <v>71.8</v>
      </c>
      <c r="H83" s="6">
        <f t="shared" si="3"/>
        <v>35.9</v>
      </c>
      <c r="I83" s="6">
        <v>78</v>
      </c>
      <c r="J83" s="6">
        <f t="shared" si="4"/>
        <v>39</v>
      </c>
      <c r="K83" s="6">
        <f t="shared" si="5"/>
        <v>74.9</v>
      </c>
      <c r="L83" s="6">
        <v>1</v>
      </c>
      <c r="M83" s="42" t="s">
        <v>360</v>
      </c>
      <c r="N83" s="42" t="s">
        <v>361</v>
      </c>
    </row>
    <row r="84" spans="1:14" s="2" customFormat="1" ht="19.5" customHeight="1">
      <c r="A84" s="7">
        <v>82</v>
      </c>
      <c r="B84" s="10" t="s">
        <v>144</v>
      </c>
      <c r="C84" s="9">
        <v>20190001026</v>
      </c>
      <c r="D84" s="10" t="s">
        <v>145</v>
      </c>
      <c r="E84" s="10" t="s">
        <v>146</v>
      </c>
      <c r="F84" s="16">
        <v>1</v>
      </c>
      <c r="G84" s="12">
        <v>70.04</v>
      </c>
      <c r="H84" s="6">
        <f t="shared" si="3"/>
        <v>35.02</v>
      </c>
      <c r="I84" s="6">
        <v>79.4</v>
      </c>
      <c r="J84" s="6">
        <f t="shared" si="4"/>
        <v>39.7</v>
      </c>
      <c r="K84" s="6">
        <f t="shared" si="5"/>
        <v>74.72</v>
      </c>
      <c r="L84" s="6">
        <v>1</v>
      </c>
      <c r="M84" s="42" t="s">
        <v>360</v>
      </c>
      <c r="N84" s="42" t="s">
        <v>361</v>
      </c>
    </row>
    <row r="85" spans="1:14" s="2" customFormat="1" ht="19.5" customHeight="1">
      <c r="A85" s="7">
        <v>83</v>
      </c>
      <c r="B85" s="10" t="s">
        <v>147</v>
      </c>
      <c r="C85" s="9">
        <v>20190001322</v>
      </c>
      <c r="D85" s="20" t="s">
        <v>148</v>
      </c>
      <c r="E85" s="20" t="s">
        <v>149</v>
      </c>
      <c r="F85" s="20">
        <v>1</v>
      </c>
      <c r="G85" s="12">
        <v>59.36</v>
      </c>
      <c r="H85" s="6">
        <f aca="true" t="shared" si="6" ref="H85:H118">G85*50%</f>
        <v>29.68</v>
      </c>
      <c r="I85" s="6">
        <v>80</v>
      </c>
      <c r="J85" s="6">
        <f aca="true" t="shared" si="7" ref="J85:J118">I85*50%</f>
        <v>40</v>
      </c>
      <c r="K85" s="6">
        <f aca="true" t="shared" si="8" ref="K85:K118">H85+J85</f>
        <v>69.68</v>
      </c>
      <c r="L85" s="6">
        <v>1</v>
      </c>
      <c r="M85" s="42" t="s">
        <v>360</v>
      </c>
      <c r="N85" s="42" t="s">
        <v>361</v>
      </c>
    </row>
    <row r="86" spans="1:14" s="2" customFormat="1" ht="19.5" customHeight="1">
      <c r="A86" s="7">
        <v>84</v>
      </c>
      <c r="B86" s="10" t="s">
        <v>150</v>
      </c>
      <c r="C86" s="9">
        <v>20190000919</v>
      </c>
      <c r="D86" s="20" t="s">
        <v>151</v>
      </c>
      <c r="E86" s="20" t="s">
        <v>152</v>
      </c>
      <c r="F86" s="21">
        <v>1</v>
      </c>
      <c r="G86" s="12">
        <v>61.44</v>
      </c>
      <c r="H86" s="6">
        <f t="shared" si="6"/>
        <v>30.72</v>
      </c>
      <c r="I86" s="6">
        <v>78.4</v>
      </c>
      <c r="J86" s="6">
        <f t="shared" si="7"/>
        <v>39.2</v>
      </c>
      <c r="K86" s="6">
        <f t="shared" si="8"/>
        <v>69.92</v>
      </c>
      <c r="L86" s="6">
        <v>1</v>
      </c>
      <c r="M86" s="42" t="s">
        <v>360</v>
      </c>
      <c r="N86" s="42" t="s">
        <v>361</v>
      </c>
    </row>
    <row r="87" spans="1:14" s="2" customFormat="1" ht="19.5" customHeight="1">
      <c r="A87" s="7">
        <v>85</v>
      </c>
      <c r="B87" s="17" t="s">
        <v>153</v>
      </c>
      <c r="C87" s="9">
        <v>20190001423</v>
      </c>
      <c r="D87" s="10" t="s">
        <v>154</v>
      </c>
      <c r="E87" s="10" t="s">
        <v>155</v>
      </c>
      <c r="F87" s="30">
        <v>2</v>
      </c>
      <c r="G87" s="12">
        <v>73.16</v>
      </c>
      <c r="H87" s="6">
        <f t="shared" si="6"/>
        <v>36.58</v>
      </c>
      <c r="I87" s="6">
        <v>79.8</v>
      </c>
      <c r="J87" s="6">
        <f t="shared" si="7"/>
        <v>39.9</v>
      </c>
      <c r="K87" s="6">
        <f t="shared" si="8"/>
        <v>76.47999999999999</v>
      </c>
      <c r="L87" s="6">
        <v>1</v>
      </c>
      <c r="M87" s="42" t="s">
        <v>360</v>
      </c>
      <c r="N87" s="42" t="s">
        <v>361</v>
      </c>
    </row>
    <row r="88" spans="1:14" s="2" customFormat="1" ht="19.5" customHeight="1">
      <c r="A88" s="7">
        <v>86</v>
      </c>
      <c r="B88" s="10" t="s">
        <v>156</v>
      </c>
      <c r="C88" s="9">
        <v>20190000112</v>
      </c>
      <c r="D88" s="10" t="s">
        <v>154</v>
      </c>
      <c r="E88" s="10" t="s">
        <v>155</v>
      </c>
      <c r="F88" s="31"/>
      <c r="G88" s="12">
        <v>57.64</v>
      </c>
      <c r="H88" s="6">
        <f t="shared" si="6"/>
        <v>28.82</v>
      </c>
      <c r="I88" s="6">
        <v>80.2</v>
      </c>
      <c r="J88" s="6">
        <f t="shared" si="7"/>
        <v>40.1</v>
      </c>
      <c r="K88" s="6">
        <f t="shared" si="8"/>
        <v>68.92</v>
      </c>
      <c r="L88" s="6">
        <v>2</v>
      </c>
      <c r="M88" s="42" t="s">
        <v>360</v>
      </c>
      <c r="N88" s="42" t="s">
        <v>361</v>
      </c>
    </row>
    <row r="89" spans="1:14" s="2" customFormat="1" ht="19.5" customHeight="1">
      <c r="A89" s="7">
        <v>87</v>
      </c>
      <c r="B89" s="10" t="s">
        <v>157</v>
      </c>
      <c r="C89" s="9">
        <v>20190000315</v>
      </c>
      <c r="D89" s="10" t="s">
        <v>158</v>
      </c>
      <c r="E89" s="10" t="s">
        <v>159</v>
      </c>
      <c r="F89" s="30">
        <v>3</v>
      </c>
      <c r="G89" s="12">
        <v>77.64</v>
      </c>
      <c r="H89" s="6">
        <f t="shared" si="6"/>
        <v>38.82</v>
      </c>
      <c r="I89" s="6">
        <v>84</v>
      </c>
      <c r="J89" s="6">
        <f t="shared" si="7"/>
        <v>42</v>
      </c>
      <c r="K89" s="6">
        <f t="shared" si="8"/>
        <v>80.82</v>
      </c>
      <c r="L89" s="6">
        <v>1</v>
      </c>
      <c r="M89" s="42" t="s">
        <v>360</v>
      </c>
      <c r="N89" s="42" t="s">
        <v>361</v>
      </c>
    </row>
    <row r="90" spans="1:14" s="2" customFormat="1" ht="19.5" customHeight="1">
      <c r="A90" s="7">
        <v>88</v>
      </c>
      <c r="B90" s="10" t="s">
        <v>160</v>
      </c>
      <c r="C90" s="9">
        <v>20190000428</v>
      </c>
      <c r="D90" s="10" t="s">
        <v>158</v>
      </c>
      <c r="E90" s="10" t="s">
        <v>159</v>
      </c>
      <c r="F90" s="31"/>
      <c r="G90" s="12">
        <v>70.76</v>
      </c>
      <c r="H90" s="6">
        <f t="shared" si="6"/>
        <v>35.38</v>
      </c>
      <c r="I90" s="6">
        <v>82</v>
      </c>
      <c r="J90" s="6">
        <f t="shared" si="7"/>
        <v>41</v>
      </c>
      <c r="K90" s="6">
        <f t="shared" si="8"/>
        <v>76.38</v>
      </c>
      <c r="L90" s="6">
        <v>2</v>
      </c>
      <c r="M90" s="42" t="s">
        <v>360</v>
      </c>
      <c r="N90" s="42" t="s">
        <v>361</v>
      </c>
    </row>
    <row r="91" spans="1:14" s="2" customFormat="1" ht="19.5" customHeight="1">
      <c r="A91" s="7">
        <v>89</v>
      </c>
      <c r="B91" s="13" t="s">
        <v>161</v>
      </c>
      <c r="C91" s="9">
        <v>20190000430</v>
      </c>
      <c r="D91" s="10" t="s">
        <v>158</v>
      </c>
      <c r="E91" s="10" t="s">
        <v>159</v>
      </c>
      <c r="F91" s="31"/>
      <c r="G91" s="12">
        <v>70.4</v>
      </c>
      <c r="H91" s="6">
        <f t="shared" si="6"/>
        <v>35.2</v>
      </c>
      <c r="I91" s="6">
        <v>82</v>
      </c>
      <c r="J91" s="6">
        <f t="shared" si="7"/>
        <v>41</v>
      </c>
      <c r="K91" s="6">
        <f t="shared" si="8"/>
        <v>76.2</v>
      </c>
      <c r="L91" s="6">
        <v>3</v>
      </c>
      <c r="M91" s="42" t="s">
        <v>360</v>
      </c>
      <c r="N91" s="42" t="s">
        <v>361</v>
      </c>
    </row>
    <row r="92" spans="1:14" s="2" customFormat="1" ht="19.5" customHeight="1">
      <c r="A92" s="7">
        <v>90</v>
      </c>
      <c r="B92" s="10" t="s">
        <v>162</v>
      </c>
      <c r="C92" s="9">
        <v>20190001110</v>
      </c>
      <c r="D92" s="10" t="s">
        <v>163</v>
      </c>
      <c r="E92" s="10" t="s">
        <v>164</v>
      </c>
      <c r="F92" s="30">
        <v>3</v>
      </c>
      <c r="G92" s="12">
        <v>67.28</v>
      </c>
      <c r="H92" s="6">
        <f t="shared" si="6"/>
        <v>33.64</v>
      </c>
      <c r="I92" s="6">
        <v>80.2</v>
      </c>
      <c r="J92" s="6">
        <f t="shared" si="7"/>
        <v>40.1</v>
      </c>
      <c r="K92" s="6">
        <f t="shared" si="8"/>
        <v>73.74000000000001</v>
      </c>
      <c r="L92" s="6">
        <v>1</v>
      </c>
      <c r="M92" s="42" t="s">
        <v>360</v>
      </c>
      <c r="N92" s="42" t="s">
        <v>361</v>
      </c>
    </row>
    <row r="93" spans="1:14" s="2" customFormat="1" ht="19.5" customHeight="1">
      <c r="A93" s="7">
        <v>91</v>
      </c>
      <c r="B93" s="8" t="s">
        <v>165</v>
      </c>
      <c r="C93" s="9">
        <v>20190000230</v>
      </c>
      <c r="D93" s="10" t="s">
        <v>163</v>
      </c>
      <c r="E93" s="10" t="s">
        <v>164</v>
      </c>
      <c r="F93" s="31"/>
      <c r="G93" s="12">
        <v>64.88</v>
      </c>
      <c r="H93" s="6">
        <f t="shared" si="6"/>
        <v>32.44</v>
      </c>
      <c r="I93" s="6">
        <v>81.2</v>
      </c>
      <c r="J93" s="6">
        <f t="shared" si="7"/>
        <v>40.6</v>
      </c>
      <c r="K93" s="6">
        <f t="shared" si="8"/>
        <v>73.03999999999999</v>
      </c>
      <c r="L93" s="6">
        <v>2</v>
      </c>
      <c r="M93" s="42" t="s">
        <v>360</v>
      </c>
      <c r="N93" s="42" t="s">
        <v>361</v>
      </c>
    </row>
    <row r="94" spans="1:14" s="2" customFormat="1" ht="19.5" customHeight="1">
      <c r="A94" s="7">
        <v>92</v>
      </c>
      <c r="B94" s="10" t="s">
        <v>166</v>
      </c>
      <c r="C94" s="9">
        <v>20190000808</v>
      </c>
      <c r="D94" s="10" t="s">
        <v>163</v>
      </c>
      <c r="E94" s="10" t="s">
        <v>164</v>
      </c>
      <c r="F94" s="31"/>
      <c r="G94" s="12">
        <v>59.76</v>
      </c>
      <c r="H94" s="6">
        <f t="shared" si="6"/>
        <v>29.88</v>
      </c>
      <c r="I94" s="6">
        <v>78.1</v>
      </c>
      <c r="J94" s="6">
        <f t="shared" si="7"/>
        <v>39.05</v>
      </c>
      <c r="K94" s="6">
        <f t="shared" si="8"/>
        <v>68.92999999999999</v>
      </c>
      <c r="L94" s="6">
        <v>3</v>
      </c>
      <c r="M94" s="42" t="s">
        <v>360</v>
      </c>
      <c r="N94" s="42" t="s">
        <v>361</v>
      </c>
    </row>
    <row r="95" spans="1:14" s="2" customFormat="1" ht="19.5" customHeight="1">
      <c r="A95" s="7">
        <v>93</v>
      </c>
      <c r="B95" s="17" t="s">
        <v>167</v>
      </c>
      <c r="C95" s="9">
        <v>20190001221</v>
      </c>
      <c r="D95" s="10" t="s">
        <v>168</v>
      </c>
      <c r="E95" s="10" t="s">
        <v>169</v>
      </c>
      <c r="F95" s="30">
        <v>4</v>
      </c>
      <c r="G95" s="12">
        <v>82.8</v>
      </c>
      <c r="H95" s="6">
        <f t="shared" si="6"/>
        <v>41.4</v>
      </c>
      <c r="I95" s="6">
        <v>84.6</v>
      </c>
      <c r="J95" s="6">
        <f t="shared" si="7"/>
        <v>42.3</v>
      </c>
      <c r="K95" s="6">
        <f t="shared" si="8"/>
        <v>83.69999999999999</v>
      </c>
      <c r="L95" s="6">
        <v>1</v>
      </c>
      <c r="M95" s="42" t="s">
        <v>360</v>
      </c>
      <c r="N95" s="42" t="s">
        <v>361</v>
      </c>
    </row>
    <row r="96" spans="1:14" s="2" customFormat="1" ht="19.5" customHeight="1">
      <c r="A96" s="7">
        <v>94</v>
      </c>
      <c r="B96" s="10" t="s">
        <v>170</v>
      </c>
      <c r="C96" s="9">
        <v>20190000620</v>
      </c>
      <c r="D96" s="10" t="s">
        <v>168</v>
      </c>
      <c r="E96" s="10" t="s">
        <v>169</v>
      </c>
      <c r="F96" s="31"/>
      <c r="G96" s="12">
        <v>71.4</v>
      </c>
      <c r="H96" s="6">
        <f t="shared" si="6"/>
        <v>35.7</v>
      </c>
      <c r="I96" s="6">
        <v>88</v>
      </c>
      <c r="J96" s="6">
        <f t="shared" si="7"/>
        <v>44</v>
      </c>
      <c r="K96" s="6">
        <f t="shared" si="8"/>
        <v>79.7</v>
      </c>
      <c r="L96" s="6">
        <v>2</v>
      </c>
      <c r="M96" s="42" t="s">
        <v>360</v>
      </c>
      <c r="N96" s="42" t="s">
        <v>361</v>
      </c>
    </row>
    <row r="97" spans="1:14" s="2" customFormat="1" ht="19.5" customHeight="1">
      <c r="A97" s="7">
        <v>95</v>
      </c>
      <c r="B97" s="10" t="s">
        <v>171</v>
      </c>
      <c r="C97" s="9">
        <v>20190000223</v>
      </c>
      <c r="D97" s="10" t="s">
        <v>168</v>
      </c>
      <c r="E97" s="10" t="s">
        <v>169</v>
      </c>
      <c r="F97" s="31"/>
      <c r="G97" s="12">
        <v>67</v>
      </c>
      <c r="H97" s="6">
        <f t="shared" si="6"/>
        <v>33.5</v>
      </c>
      <c r="I97" s="6">
        <v>86.2</v>
      </c>
      <c r="J97" s="6">
        <f t="shared" si="7"/>
        <v>43.1</v>
      </c>
      <c r="K97" s="6">
        <f t="shared" si="8"/>
        <v>76.6</v>
      </c>
      <c r="L97" s="6">
        <v>3</v>
      </c>
      <c r="M97" s="42" t="s">
        <v>360</v>
      </c>
      <c r="N97" s="42" t="s">
        <v>361</v>
      </c>
    </row>
    <row r="98" spans="1:14" s="2" customFormat="1" ht="19.5" customHeight="1">
      <c r="A98" s="7">
        <v>96</v>
      </c>
      <c r="B98" s="17" t="s">
        <v>172</v>
      </c>
      <c r="C98" s="9">
        <v>20190000724</v>
      </c>
      <c r="D98" s="10" t="s">
        <v>168</v>
      </c>
      <c r="E98" s="10" t="s">
        <v>169</v>
      </c>
      <c r="F98" s="31"/>
      <c r="G98" s="12">
        <v>67.64</v>
      </c>
      <c r="H98" s="6">
        <f t="shared" si="6"/>
        <v>33.82</v>
      </c>
      <c r="I98" s="6">
        <v>81.6</v>
      </c>
      <c r="J98" s="6">
        <f t="shared" si="7"/>
        <v>40.8</v>
      </c>
      <c r="K98" s="6">
        <f t="shared" si="8"/>
        <v>74.62</v>
      </c>
      <c r="L98" s="6">
        <v>4</v>
      </c>
      <c r="M98" s="42" t="s">
        <v>360</v>
      </c>
      <c r="N98" s="42" t="s">
        <v>361</v>
      </c>
    </row>
    <row r="99" spans="1:14" s="2" customFormat="1" ht="19.5" customHeight="1">
      <c r="A99" s="7">
        <v>97</v>
      </c>
      <c r="B99" s="10" t="s">
        <v>173</v>
      </c>
      <c r="C99" s="9">
        <v>20190000210</v>
      </c>
      <c r="D99" s="15" t="s">
        <v>174</v>
      </c>
      <c r="E99" s="10" t="s">
        <v>175</v>
      </c>
      <c r="F99" s="30">
        <v>8</v>
      </c>
      <c r="G99" s="12">
        <v>73.2</v>
      </c>
      <c r="H99" s="6">
        <f t="shared" si="6"/>
        <v>36.6</v>
      </c>
      <c r="I99" s="6">
        <v>84.8</v>
      </c>
      <c r="J99" s="6">
        <f t="shared" si="7"/>
        <v>42.4</v>
      </c>
      <c r="K99" s="6">
        <f t="shared" si="8"/>
        <v>79</v>
      </c>
      <c r="L99" s="6">
        <v>1</v>
      </c>
      <c r="M99" s="42" t="s">
        <v>360</v>
      </c>
      <c r="N99" s="42" t="s">
        <v>361</v>
      </c>
    </row>
    <row r="100" spans="1:14" s="2" customFormat="1" ht="19.5" customHeight="1">
      <c r="A100" s="7">
        <v>98</v>
      </c>
      <c r="B100" s="17" t="s">
        <v>176</v>
      </c>
      <c r="C100" s="9">
        <v>20190001006</v>
      </c>
      <c r="D100" s="15" t="s">
        <v>174</v>
      </c>
      <c r="E100" s="10" t="s">
        <v>175</v>
      </c>
      <c r="F100" s="31"/>
      <c r="G100" s="12">
        <v>72.8</v>
      </c>
      <c r="H100" s="6">
        <f t="shared" si="6"/>
        <v>36.4</v>
      </c>
      <c r="I100" s="6">
        <v>80.8</v>
      </c>
      <c r="J100" s="6">
        <f t="shared" si="7"/>
        <v>40.4</v>
      </c>
      <c r="K100" s="6">
        <f t="shared" si="8"/>
        <v>76.8</v>
      </c>
      <c r="L100" s="6">
        <v>2</v>
      </c>
      <c r="M100" s="42" t="s">
        <v>360</v>
      </c>
      <c r="N100" s="42" t="s">
        <v>361</v>
      </c>
    </row>
    <row r="101" spans="1:14" s="2" customFormat="1" ht="19.5" customHeight="1">
      <c r="A101" s="7">
        <v>99</v>
      </c>
      <c r="B101" s="10" t="s">
        <v>177</v>
      </c>
      <c r="C101" s="9">
        <v>20190000219</v>
      </c>
      <c r="D101" s="15" t="s">
        <v>174</v>
      </c>
      <c r="E101" s="10" t="s">
        <v>175</v>
      </c>
      <c r="F101" s="31"/>
      <c r="G101" s="12">
        <v>72.84</v>
      </c>
      <c r="H101" s="6">
        <f t="shared" si="6"/>
        <v>36.42</v>
      </c>
      <c r="I101" s="6">
        <v>79.6</v>
      </c>
      <c r="J101" s="6">
        <f t="shared" si="7"/>
        <v>39.8</v>
      </c>
      <c r="K101" s="6">
        <f t="shared" si="8"/>
        <v>76.22</v>
      </c>
      <c r="L101" s="6">
        <v>3</v>
      </c>
      <c r="M101" s="42" t="s">
        <v>360</v>
      </c>
      <c r="N101" s="42" t="s">
        <v>361</v>
      </c>
    </row>
    <row r="102" spans="1:14" s="2" customFormat="1" ht="19.5" customHeight="1">
      <c r="A102" s="7">
        <v>100</v>
      </c>
      <c r="B102" s="10" t="s">
        <v>178</v>
      </c>
      <c r="C102" s="9">
        <v>20190001406</v>
      </c>
      <c r="D102" s="15" t="s">
        <v>174</v>
      </c>
      <c r="E102" s="10" t="s">
        <v>175</v>
      </c>
      <c r="F102" s="31"/>
      <c r="G102" s="12">
        <v>69.08</v>
      </c>
      <c r="H102" s="6">
        <f t="shared" si="6"/>
        <v>34.54</v>
      </c>
      <c r="I102" s="6">
        <v>77.6</v>
      </c>
      <c r="J102" s="6">
        <f t="shared" si="7"/>
        <v>38.8</v>
      </c>
      <c r="K102" s="6">
        <f t="shared" si="8"/>
        <v>73.34</v>
      </c>
      <c r="L102" s="6">
        <v>4</v>
      </c>
      <c r="M102" s="42" t="s">
        <v>360</v>
      </c>
      <c r="N102" s="42" t="s">
        <v>361</v>
      </c>
    </row>
    <row r="103" spans="1:14" s="2" customFormat="1" ht="19.5" customHeight="1">
      <c r="A103" s="7">
        <v>101</v>
      </c>
      <c r="B103" s="10" t="s">
        <v>179</v>
      </c>
      <c r="C103" s="9">
        <v>20190000904</v>
      </c>
      <c r="D103" s="15" t="s">
        <v>174</v>
      </c>
      <c r="E103" s="10" t="s">
        <v>175</v>
      </c>
      <c r="F103" s="31"/>
      <c r="G103" s="12">
        <v>63.48</v>
      </c>
      <c r="H103" s="6">
        <f t="shared" si="6"/>
        <v>31.74</v>
      </c>
      <c r="I103" s="6">
        <v>79.8</v>
      </c>
      <c r="J103" s="6">
        <f t="shared" si="7"/>
        <v>39.9</v>
      </c>
      <c r="K103" s="6">
        <f t="shared" si="8"/>
        <v>71.64</v>
      </c>
      <c r="L103" s="6">
        <v>5</v>
      </c>
      <c r="M103" s="42" t="s">
        <v>360</v>
      </c>
      <c r="N103" s="42" t="s">
        <v>361</v>
      </c>
    </row>
    <row r="104" spans="1:14" s="2" customFormat="1" ht="19.5" customHeight="1">
      <c r="A104" s="7">
        <v>102</v>
      </c>
      <c r="B104" s="22" t="s">
        <v>180</v>
      </c>
      <c r="C104" s="9">
        <v>20190000403</v>
      </c>
      <c r="D104" s="15" t="s">
        <v>174</v>
      </c>
      <c r="E104" s="10" t="s">
        <v>175</v>
      </c>
      <c r="F104" s="31"/>
      <c r="G104" s="12">
        <v>62.48</v>
      </c>
      <c r="H104" s="6">
        <f t="shared" si="6"/>
        <v>31.24</v>
      </c>
      <c r="I104" s="6">
        <v>80.6</v>
      </c>
      <c r="J104" s="6">
        <f t="shared" si="7"/>
        <v>40.3</v>
      </c>
      <c r="K104" s="6">
        <f t="shared" si="8"/>
        <v>71.53999999999999</v>
      </c>
      <c r="L104" s="6">
        <v>6</v>
      </c>
      <c r="M104" s="42" t="s">
        <v>360</v>
      </c>
      <c r="N104" s="42" t="s">
        <v>361</v>
      </c>
    </row>
    <row r="105" spans="1:14" s="2" customFormat="1" ht="19.5" customHeight="1">
      <c r="A105" s="7">
        <v>103</v>
      </c>
      <c r="B105" s="13" t="s">
        <v>181</v>
      </c>
      <c r="C105" s="9">
        <v>20190000215</v>
      </c>
      <c r="D105" s="15" t="s">
        <v>174</v>
      </c>
      <c r="E105" s="10" t="s">
        <v>175</v>
      </c>
      <c r="F105" s="31"/>
      <c r="G105" s="12">
        <v>60.48</v>
      </c>
      <c r="H105" s="6">
        <f t="shared" si="6"/>
        <v>30.24</v>
      </c>
      <c r="I105" s="6">
        <v>82.2</v>
      </c>
      <c r="J105" s="6">
        <f t="shared" si="7"/>
        <v>41.1</v>
      </c>
      <c r="K105" s="6">
        <f t="shared" si="8"/>
        <v>71.34</v>
      </c>
      <c r="L105" s="6">
        <v>7</v>
      </c>
      <c r="M105" s="42" t="s">
        <v>360</v>
      </c>
      <c r="N105" s="42" t="s">
        <v>361</v>
      </c>
    </row>
    <row r="106" spans="1:14" s="2" customFormat="1" ht="19.5" customHeight="1">
      <c r="A106" s="7">
        <v>104</v>
      </c>
      <c r="B106" s="10" t="s">
        <v>182</v>
      </c>
      <c r="C106" s="9">
        <v>20190000318</v>
      </c>
      <c r="D106" s="15" t="s">
        <v>174</v>
      </c>
      <c r="E106" s="10" t="s">
        <v>175</v>
      </c>
      <c r="F106" s="31"/>
      <c r="G106" s="12">
        <v>59.08</v>
      </c>
      <c r="H106" s="6">
        <f t="shared" si="6"/>
        <v>29.54</v>
      </c>
      <c r="I106" s="6">
        <v>80.8</v>
      </c>
      <c r="J106" s="6">
        <f t="shared" si="7"/>
        <v>40.4</v>
      </c>
      <c r="K106" s="6">
        <f t="shared" si="8"/>
        <v>69.94</v>
      </c>
      <c r="L106" s="6">
        <v>8</v>
      </c>
      <c r="M106" s="42" t="s">
        <v>360</v>
      </c>
      <c r="N106" s="42" t="s">
        <v>361</v>
      </c>
    </row>
    <row r="107" spans="1:14" s="2" customFormat="1" ht="19.5" customHeight="1">
      <c r="A107" s="7">
        <v>105</v>
      </c>
      <c r="B107" s="10" t="s">
        <v>183</v>
      </c>
      <c r="C107" s="9">
        <v>20190001419</v>
      </c>
      <c r="D107" s="15" t="s">
        <v>184</v>
      </c>
      <c r="E107" s="10" t="s">
        <v>185</v>
      </c>
      <c r="F107" s="30">
        <v>5</v>
      </c>
      <c r="G107" s="12">
        <v>73.48</v>
      </c>
      <c r="H107" s="6">
        <f t="shared" si="6"/>
        <v>36.74</v>
      </c>
      <c r="I107" s="6">
        <v>82.4</v>
      </c>
      <c r="J107" s="6">
        <f t="shared" si="7"/>
        <v>41.2</v>
      </c>
      <c r="K107" s="6">
        <f t="shared" si="8"/>
        <v>77.94</v>
      </c>
      <c r="L107" s="6">
        <v>1</v>
      </c>
      <c r="M107" s="42" t="s">
        <v>360</v>
      </c>
      <c r="N107" s="42" t="s">
        <v>361</v>
      </c>
    </row>
    <row r="108" spans="1:14" s="2" customFormat="1" ht="19.5" customHeight="1">
      <c r="A108" s="7">
        <v>106</v>
      </c>
      <c r="B108" s="10" t="s">
        <v>186</v>
      </c>
      <c r="C108" s="9">
        <v>20190000130</v>
      </c>
      <c r="D108" s="15" t="s">
        <v>184</v>
      </c>
      <c r="E108" s="10" t="s">
        <v>185</v>
      </c>
      <c r="F108" s="31"/>
      <c r="G108" s="12">
        <v>72.8</v>
      </c>
      <c r="H108" s="6">
        <f t="shared" si="6"/>
        <v>36.4</v>
      </c>
      <c r="I108" s="6">
        <v>82.6</v>
      </c>
      <c r="J108" s="6">
        <f t="shared" si="7"/>
        <v>41.3</v>
      </c>
      <c r="K108" s="6">
        <f t="shared" si="8"/>
        <v>77.69999999999999</v>
      </c>
      <c r="L108" s="6">
        <v>2</v>
      </c>
      <c r="M108" s="42" t="s">
        <v>360</v>
      </c>
      <c r="N108" s="42" t="s">
        <v>361</v>
      </c>
    </row>
    <row r="109" spans="1:14" s="2" customFormat="1" ht="19.5" customHeight="1">
      <c r="A109" s="7">
        <v>107</v>
      </c>
      <c r="B109" s="10" t="s">
        <v>187</v>
      </c>
      <c r="C109" s="9">
        <v>20190000304</v>
      </c>
      <c r="D109" s="15" t="s">
        <v>184</v>
      </c>
      <c r="E109" s="10" t="s">
        <v>185</v>
      </c>
      <c r="F109" s="31"/>
      <c r="G109" s="12">
        <v>68.36</v>
      </c>
      <c r="H109" s="6">
        <f t="shared" si="6"/>
        <v>34.18</v>
      </c>
      <c r="I109" s="6">
        <v>85</v>
      </c>
      <c r="J109" s="6">
        <f t="shared" si="7"/>
        <v>42.5</v>
      </c>
      <c r="K109" s="6">
        <f t="shared" si="8"/>
        <v>76.68</v>
      </c>
      <c r="L109" s="6">
        <v>3</v>
      </c>
      <c r="M109" s="42" t="s">
        <v>360</v>
      </c>
      <c r="N109" s="42" t="s">
        <v>361</v>
      </c>
    </row>
    <row r="110" spans="1:14" s="2" customFormat="1" ht="19.5" customHeight="1">
      <c r="A110" s="7">
        <v>108</v>
      </c>
      <c r="B110" s="17" t="s">
        <v>188</v>
      </c>
      <c r="C110" s="9">
        <v>20190000830</v>
      </c>
      <c r="D110" s="15" t="s">
        <v>184</v>
      </c>
      <c r="E110" s="10" t="s">
        <v>185</v>
      </c>
      <c r="F110" s="31"/>
      <c r="G110" s="12">
        <v>67.68</v>
      </c>
      <c r="H110" s="6">
        <f t="shared" si="6"/>
        <v>33.84</v>
      </c>
      <c r="I110" s="6">
        <v>82</v>
      </c>
      <c r="J110" s="6">
        <f t="shared" si="7"/>
        <v>41</v>
      </c>
      <c r="K110" s="6">
        <f t="shared" si="8"/>
        <v>74.84</v>
      </c>
      <c r="L110" s="6">
        <v>4</v>
      </c>
      <c r="M110" s="42" t="s">
        <v>360</v>
      </c>
      <c r="N110" s="42" t="s">
        <v>361</v>
      </c>
    </row>
    <row r="111" spans="1:14" s="2" customFormat="1" ht="19.5" customHeight="1">
      <c r="A111" s="7">
        <v>109</v>
      </c>
      <c r="B111" s="13" t="s">
        <v>189</v>
      </c>
      <c r="C111" s="9">
        <v>20190000713</v>
      </c>
      <c r="D111" s="15" t="s">
        <v>184</v>
      </c>
      <c r="E111" s="10" t="s">
        <v>185</v>
      </c>
      <c r="F111" s="31"/>
      <c r="G111" s="12">
        <v>66.24</v>
      </c>
      <c r="H111" s="6">
        <f t="shared" si="6"/>
        <v>33.12</v>
      </c>
      <c r="I111" s="6">
        <v>81.2</v>
      </c>
      <c r="J111" s="6">
        <f t="shared" si="7"/>
        <v>40.6</v>
      </c>
      <c r="K111" s="6">
        <f t="shared" si="8"/>
        <v>73.72</v>
      </c>
      <c r="L111" s="6">
        <v>5</v>
      </c>
      <c r="M111" s="42" t="s">
        <v>360</v>
      </c>
      <c r="N111" s="42" t="s">
        <v>361</v>
      </c>
    </row>
    <row r="112" spans="1:14" s="2" customFormat="1" ht="19.5" customHeight="1">
      <c r="A112" s="7">
        <v>110</v>
      </c>
      <c r="B112" s="10" t="s">
        <v>190</v>
      </c>
      <c r="C112" s="9">
        <v>20190001312</v>
      </c>
      <c r="D112" s="15" t="s">
        <v>191</v>
      </c>
      <c r="E112" s="10" t="s">
        <v>192</v>
      </c>
      <c r="F112" s="30">
        <v>5</v>
      </c>
      <c r="G112" s="12">
        <v>71</v>
      </c>
      <c r="H112" s="6">
        <f t="shared" si="6"/>
        <v>35.5</v>
      </c>
      <c r="I112" s="6">
        <v>80.8</v>
      </c>
      <c r="J112" s="6">
        <f t="shared" si="7"/>
        <v>40.4</v>
      </c>
      <c r="K112" s="6">
        <f t="shared" si="8"/>
        <v>75.9</v>
      </c>
      <c r="L112" s="6">
        <v>1</v>
      </c>
      <c r="M112" s="42" t="s">
        <v>360</v>
      </c>
      <c r="N112" s="42" t="s">
        <v>361</v>
      </c>
    </row>
    <row r="113" spans="1:14" s="2" customFormat="1" ht="19.5" customHeight="1">
      <c r="A113" s="7">
        <v>111</v>
      </c>
      <c r="B113" s="10" t="s">
        <v>193</v>
      </c>
      <c r="C113" s="9">
        <v>20190000224</v>
      </c>
      <c r="D113" s="15" t="s">
        <v>191</v>
      </c>
      <c r="E113" s="10" t="s">
        <v>192</v>
      </c>
      <c r="F113" s="31"/>
      <c r="G113" s="12">
        <v>63.84</v>
      </c>
      <c r="H113" s="6">
        <f t="shared" si="6"/>
        <v>31.92</v>
      </c>
      <c r="I113" s="6">
        <v>84.8</v>
      </c>
      <c r="J113" s="6">
        <f t="shared" si="7"/>
        <v>42.4</v>
      </c>
      <c r="K113" s="6">
        <f t="shared" si="8"/>
        <v>74.32</v>
      </c>
      <c r="L113" s="6">
        <v>2</v>
      </c>
      <c r="M113" s="42" t="s">
        <v>360</v>
      </c>
      <c r="N113" s="42" t="s">
        <v>361</v>
      </c>
    </row>
    <row r="114" spans="1:14" s="2" customFormat="1" ht="19.5" customHeight="1">
      <c r="A114" s="7">
        <v>112</v>
      </c>
      <c r="B114" s="10" t="s">
        <v>194</v>
      </c>
      <c r="C114" s="9">
        <v>20190000310</v>
      </c>
      <c r="D114" s="10" t="s">
        <v>191</v>
      </c>
      <c r="E114" s="10" t="s">
        <v>192</v>
      </c>
      <c r="F114" s="31"/>
      <c r="G114" s="12">
        <v>65.56</v>
      </c>
      <c r="H114" s="6">
        <f t="shared" si="6"/>
        <v>32.78</v>
      </c>
      <c r="I114" s="6">
        <v>81.6</v>
      </c>
      <c r="J114" s="6">
        <f t="shared" si="7"/>
        <v>40.8</v>
      </c>
      <c r="K114" s="6">
        <f t="shared" si="8"/>
        <v>73.58</v>
      </c>
      <c r="L114" s="6">
        <v>3</v>
      </c>
      <c r="M114" s="42" t="s">
        <v>360</v>
      </c>
      <c r="N114" s="42" t="s">
        <v>361</v>
      </c>
    </row>
    <row r="115" spans="1:14" s="2" customFormat="1" ht="19.5" customHeight="1">
      <c r="A115" s="7">
        <v>113</v>
      </c>
      <c r="B115" s="18" t="s">
        <v>195</v>
      </c>
      <c r="C115" s="9">
        <v>20190000811</v>
      </c>
      <c r="D115" s="10" t="s">
        <v>191</v>
      </c>
      <c r="E115" s="10" t="s">
        <v>192</v>
      </c>
      <c r="F115" s="31"/>
      <c r="G115" s="12">
        <v>64.88</v>
      </c>
      <c r="H115" s="6">
        <f t="shared" si="6"/>
        <v>32.44</v>
      </c>
      <c r="I115" s="6">
        <v>81.8</v>
      </c>
      <c r="J115" s="6">
        <f t="shared" si="7"/>
        <v>40.9</v>
      </c>
      <c r="K115" s="6">
        <f t="shared" si="8"/>
        <v>73.34</v>
      </c>
      <c r="L115" s="6">
        <v>4</v>
      </c>
      <c r="M115" s="42" t="s">
        <v>360</v>
      </c>
      <c r="N115" s="42" t="s">
        <v>361</v>
      </c>
    </row>
    <row r="116" spans="1:14" s="2" customFormat="1" ht="19.5" customHeight="1">
      <c r="A116" s="7">
        <v>114</v>
      </c>
      <c r="B116" s="8" t="s">
        <v>196</v>
      </c>
      <c r="C116" s="9">
        <v>20190001410</v>
      </c>
      <c r="D116" s="10" t="s">
        <v>191</v>
      </c>
      <c r="E116" s="10" t="s">
        <v>192</v>
      </c>
      <c r="F116" s="31"/>
      <c r="G116" s="12">
        <v>63.84</v>
      </c>
      <c r="H116" s="6">
        <f t="shared" si="6"/>
        <v>31.92</v>
      </c>
      <c r="I116" s="6">
        <v>81.6</v>
      </c>
      <c r="J116" s="6">
        <f t="shared" si="7"/>
        <v>40.8</v>
      </c>
      <c r="K116" s="6">
        <f t="shared" si="8"/>
        <v>72.72</v>
      </c>
      <c r="L116" s="6">
        <v>5</v>
      </c>
      <c r="M116" s="42" t="s">
        <v>360</v>
      </c>
      <c r="N116" s="42" t="s">
        <v>361</v>
      </c>
    </row>
    <row r="117" spans="1:14" s="2" customFormat="1" ht="19.5" customHeight="1">
      <c r="A117" s="7">
        <v>115</v>
      </c>
      <c r="B117" s="10" t="s">
        <v>197</v>
      </c>
      <c r="C117" s="9">
        <v>20190001118</v>
      </c>
      <c r="D117" s="10" t="s">
        <v>198</v>
      </c>
      <c r="E117" s="10" t="s">
        <v>175</v>
      </c>
      <c r="F117" s="30">
        <v>8</v>
      </c>
      <c r="G117" s="12">
        <v>68.68</v>
      </c>
      <c r="H117" s="6">
        <f t="shared" si="6"/>
        <v>34.34</v>
      </c>
      <c r="I117" s="6">
        <v>83.4</v>
      </c>
      <c r="J117" s="6">
        <f t="shared" si="7"/>
        <v>41.7</v>
      </c>
      <c r="K117" s="6">
        <f t="shared" si="8"/>
        <v>76.04</v>
      </c>
      <c r="L117" s="6">
        <v>1</v>
      </c>
      <c r="M117" s="42" t="s">
        <v>360</v>
      </c>
      <c r="N117" s="42" t="s">
        <v>361</v>
      </c>
    </row>
    <row r="118" spans="1:14" s="2" customFormat="1" ht="19.5" customHeight="1">
      <c r="A118" s="7">
        <v>116</v>
      </c>
      <c r="B118" s="8" t="s">
        <v>199</v>
      </c>
      <c r="C118" s="9">
        <v>20190000628</v>
      </c>
      <c r="D118" s="10" t="s">
        <v>198</v>
      </c>
      <c r="E118" s="10" t="s">
        <v>175</v>
      </c>
      <c r="F118" s="31"/>
      <c r="G118" s="12">
        <v>68.68</v>
      </c>
      <c r="H118" s="6">
        <f t="shared" si="6"/>
        <v>34.34</v>
      </c>
      <c r="I118" s="6">
        <v>83.4</v>
      </c>
      <c r="J118" s="6">
        <f t="shared" si="7"/>
        <v>41.7</v>
      </c>
      <c r="K118" s="6">
        <f t="shared" si="8"/>
        <v>76.04</v>
      </c>
      <c r="L118" s="6">
        <v>1</v>
      </c>
      <c r="M118" s="42" t="s">
        <v>360</v>
      </c>
      <c r="N118" s="42" t="s">
        <v>361</v>
      </c>
    </row>
    <row r="119" spans="1:14" s="2" customFormat="1" ht="19.5" customHeight="1">
      <c r="A119" s="7">
        <v>117</v>
      </c>
      <c r="B119" s="17" t="s">
        <v>200</v>
      </c>
      <c r="C119" s="9">
        <v>20190001405</v>
      </c>
      <c r="D119" s="10" t="s">
        <v>198</v>
      </c>
      <c r="E119" s="10" t="s">
        <v>175</v>
      </c>
      <c r="F119" s="31"/>
      <c r="G119" s="12">
        <v>70.8</v>
      </c>
      <c r="H119" s="6">
        <f aca="true" t="shared" si="9" ref="H119:H158">G119*50%</f>
        <v>35.4</v>
      </c>
      <c r="I119" s="6">
        <v>81.1</v>
      </c>
      <c r="J119" s="6">
        <f aca="true" t="shared" si="10" ref="J119:J158">I119*50%</f>
        <v>40.55</v>
      </c>
      <c r="K119" s="6">
        <f aca="true" t="shared" si="11" ref="K119:K158">H119+J119</f>
        <v>75.94999999999999</v>
      </c>
      <c r="L119" s="6">
        <v>3</v>
      </c>
      <c r="M119" s="42" t="s">
        <v>360</v>
      </c>
      <c r="N119" s="42" t="s">
        <v>361</v>
      </c>
    </row>
    <row r="120" spans="1:14" s="2" customFormat="1" ht="19.5" customHeight="1">
      <c r="A120" s="7">
        <v>118</v>
      </c>
      <c r="B120" s="13" t="s">
        <v>201</v>
      </c>
      <c r="C120" s="9">
        <v>20190000804</v>
      </c>
      <c r="D120" s="15" t="s">
        <v>198</v>
      </c>
      <c r="E120" s="10" t="s">
        <v>175</v>
      </c>
      <c r="F120" s="31"/>
      <c r="G120" s="12">
        <v>70.44</v>
      </c>
      <c r="H120" s="6">
        <f t="shared" si="9"/>
        <v>35.22</v>
      </c>
      <c r="I120" s="6">
        <v>78.5</v>
      </c>
      <c r="J120" s="6">
        <f t="shared" si="10"/>
        <v>39.25</v>
      </c>
      <c r="K120" s="6">
        <f t="shared" si="11"/>
        <v>74.47</v>
      </c>
      <c r="L120" s="6">
        <v>4</v>
      </c>
      <c r="M120" s="42" t="s">
        <v>360</v>
      </c>
      <c r="N120" s="42" t="s">
        <v>361</v>
      </c>
    </row>
    <row r="121" spans="1:14" s="2" customFormat="1" ht="19.5" customHeight="1">
      <c r="A121" s="7">
        <v>119</v>
      </c>
      <c r="B121" s="10" t="s">
        <v>202</v>
      </c>
      <c r="C121" s="9">
        <v>20190000204</v>
      </c>
      <c r="D121" s="15" t="s">
        <v>198</v>
      </c>
      <c r="E121" s="10" t="s">
        <v>175</v>
      </c>
      <c r="F121" s="31"/>
      <c r="G121" s="12">
        <v>70.8</v>
      </c>
      <c r="H121" s="6">
        <f t="shared" si="9"/>
        <v>35.4</v>
      </c>
      <c r="I121" s="6">
        <v>76.7</v>
      </c>
      <c r="J121" s="6">
        <f t="shared" si="10"/>
        <v>38.35</v>
      </c>
      <c r="K121" s="6">
        <f t="shared" si="11"/>
        <v>73.75</v>
      </c>
      <c r="L121" s="6">
        <v>5</v>
      </c>
      <c r="M121" s="42" t="s">
        <v>360</v>
      </c>
      <c r="N121" s="42" t="s">
        <v>361</v>
      </c>
    </row>
    <row r="122" spans="1:14" s="2" customFormat="1" ht="19.5" customHeight="1">
      <c r="A122" s="7">
        <v>120</v>
      </c>
      <c r="B122" s="10" t="s">
        <v>203</v>
      </c>
      <c r="C122" s="9">
        <v>20190001307</v>
      </c>
      <c r="D122" s="15" t="s">
        <v>198</v>
      </c>
      <c r="E122" s="10" t="s">
        <v>175</v>
      </c>
      <c r="F122" s="31"/>
      <c r="G122" s="12">
        <v>64.52</v>
      </c>
      <c r="H122" s="6">
        <f t="shared" si="9"/>
        <v>32.26</v>
      </c>
      <c r="I122" s="6">
        <v>82.1</v>
      </c>
      <c r="J122" s="6">
        <f t="shared" si="10"/>
        <v>41.05</v>
      </c>
      <c r="K122" s="6">
        <f t="shared" si="11"/>
        <v>73.31</v>
      </c>
      <c r="L122" s="6">
        <v>6</v>
      </c>
      <c r="M122" s="42" t="s">
        <v>360</v>
      </c>
      <c r="N122" s="42" t="s">
        <v>361</v>
      </c>
    </row>
    <row r="123" spans="1:14" s="2" customFormat="1" ht="19.5" customHeight="1">
      <c r="A123" s="7">
        <v>121</v>
      </c>
      <c r="B123" s="10" t="s">
        <v>204</v>
      </c>
      <c r="C123" s="9">
        <v>20190000214</v>
      </c>
      <c r="D123" s="15" t="s">
        <v>198</v>
      </c>
      <c r="E123" s="10" t="s">
        <v>175</v>
      </c>
      <c r="F123" s="31"/>
      <c r="G123" s="12">
        <v>61.52</v>
      </c>
      <c r="H123" s="6">
        <f t="shared" si="9"/>
        <v>30.76</v>
      </c>
      <c r="I123" s="6">
        <v>82.3</v>
      </c>
      <c r="J123" s="6">
        <f t="shared" si="10"/>
        <v>41.15</v>
      </c>
      <c r="K123" s="6">
        <f t="shared" si="11"/>
        <v>71.91</v>
      </c>
      <c r="L123" s="6">
        <v>7</v>
      </c>
      <c r="M123" s="42" t="s">
        <v>360</v>
      </c>
      <c r="N123" s="42" t="s">
        <v>361</v>
      </c>
    </row>
    <row r="124" spans="1:14" s="2" customFormat="1" ht="19.5" customHeight="1">
      <c r="A124" s="7">
        <v>122</v>
      </c>
      <c r="B124" s="10" t="s">
        <v>205</v>
      </c>
      <c r="C124" s="9">
        <v>20190001024</v>
      </c>
      <c r="D124" s="15" t="s">
        <v>198</v>
      </c>
      <c r="E124" s="10" t="s">
        <v>175</v>
      </c>
      <c r="F124" s="31"/>
      <c r="G124" s="12">
        <v>58.68</v>
      </c>
      <c r="H124" s="6">
        <f t="shared" si="9"/>
        <v>29.34</v>
      </c>
      <c r="I124" s="6">
        <v>84.1</v>
      </c>
      <c r="J124" s="6">
        <f t="shared" si="10"/>
        <v>42.05</v>
      </c>
      <c r="K124" s="6">
        <f t="shared" si="11"/>
        <v>71.39</v>
      </c>
      <c r="L124" s="6">
        <v>8</v>
      </c>
      <c r="M124" s="42" t="s">
        <v>360</v>
      </c>
      <c r="N124" s="42" t="s">
        <v>361</v>
      </c>
    </row>
    <row r="125" spans="1:14" s="2" customFormat="1" ht="19.5" customHeight="1">
      <c r="A125" s="7">
        <v>123</v>
      </c>
      <c r="B125" s="10" t="s">
        <v>206</v>
      </c>
      <c r="C125" s="9">
        <v>20190001314</v>
      </c>
      <c r="D125" s="10" t="s">
        <v>207</v>
      </c>
      <c r="E125" s="10" t="s">
        <v>208</v>
      </c>
      <c r="F125" s="34">
        <v>3</v>
      </c>
      <c r="G125" s="12">
        <v>66.92</v>
      </c>
      <c r="H125" s="6">
        <f t="shared" si="9"/>
        <v>33.46</v>
      </c>
      <c r="I125" s="6">
        <v>80.6</v>
      </c>
      <c r="J125" s="6">
        <f t="shared" si="10"/>
        <v>40.3</v>
      </c>
      <c r="K125" s="6">
        <f t="shared" si="11"/>
        <v>73.75999999999999</v>
      </c>
      <c r="L125" s="6">
        <v>1</v>
      </c>
      <c r="M125" s="42" t="s">
        <v>360</v>
      </c>
      <c r="N125" s="42" t="s">
        <v>361</v>
      </c>
    </row>
    <row r="126" spans="1:14" s="2" customFormat="1" ht="19.5" customHeight="1">
      <c r="A126" s="7">
        <v>124</v>
      </c>
      <c r="B126" s="13" t="s">
        <v>209</v>
      </c>
      <c r="C126" s="9">
        <v>20190000625</v>
      </c>
      <c r="D126" s="10" t="s">
        <v>207</v>
      </c>
      <c r="E126" s="10" t="s">
        <v>208</v>
      </c>
      <c r="F126" s="35"/>
      <c r="G126" s="12">
        <v>61.08</v>
      </c>
      <c r="H126" s="6">
        <f>G126*50%</f>
        <v>30.54</v>
      </c>
      <c r="I126" s="6">
        <v>76.8</v>
      </c>
      <c r="J126" s="6">
        <f>I126*50%</f>
        <v>38.4</v>
      </c>
      <c r="K126" s="6">
        <f>H126+J126</f>
        <v>68.94</v>
      </c>
      <c r="L126" s="6">
        <v>2</v>
      </c>
      <c r="M126" s="42" t="s">
        <v>360</v>
      </c>
      <c r="N126" s="42" t="s">
        <v>361</v>
      </c>
    </row>
    <row r="127" spans="1:14" s="2" customFormat="1" ht="19.5" customHeight="1">
      <c r="A127" s="7">
        <v>125</v>
      </c>
      <c r="B127" s="40" t="s">
        <v>354</v>
      </c>
      <c r="C127" s="38">
        <v>20190001129</v>
      </c>
      <c r="D127" s="10" t="s">
        <v>207</v>
      </c>
      <c r="E127" s="10" t="s">
        <v>208</v>
      </c>
      <c r="F127" s="36"/>
      <c r="G127" s="12">
        <v>57.6</v>
      </c>
      <c r="H127" s="6">
        <f>G127*50%</f>
        <v>28.8</v>
      </c>
      <c r="I127" s="6">
        <v>77.6</v>
      </c>
      <c r="J127" s="6">
        <f>I127*50%</f>
        <v>38.8</v>
      </c>
      <c r="K127" s="6">
        <f>H127+J127</f>
        <v>67.6</v>
      </c>
      <c r="L127" s="6">
        <v>3</v>
      </c>
      <c r="M127" s="42" t="s">
        <v>360</v>
      </c>
      <c r="N127" s="42" t="s">
        <v>361</v>
      </c>
    </row>
    <row r="128" spans="1:14" s="2" customFormat="1" ht="19.5" customHeight="1">
      <c r="A128" s="7">
        <v>126</v>
      </c>
      <c r="B128" s="10" t="s">
        <v>210</v>
      </c>
      <c r="C128" s="9">
        <v>20190000706</v>
      </c>
      <c r="D128" s="15" t="s">
        <v>211</v>
      </c>
      <c r="E128" s="10" t="s">
        <v>18</v>
      </c>
      <c r="F128" s="10">
        <v>1</v>
      </c>
      <c r="G128" s="12">
        <v>60.4</v>
      </c>
      <c r="H128" s="6">
        <f t="shared" si="9"/>
        <v>30.2</v>
      </c>
      <c r="I128" s="6">
        <v>79.6</v>
      </c>
      <c r="J128" s="6">
        <f t="shared" si="10"/>
        <v>39.8</v>
      </c>
      <c r="K128" s="6">
        <f t="shared" si="11"/>
        <v>70</v>
      </c>
      <c r="L128" s="6">
        <v>1</v>
      </c>
      <c r="M128" s="42" t="s">
        <v>360</v>
      </c>
      <c r="N128" s="42" t="s">
        <v>361</v>
      </c>
    </row>
    <row r="129" spans="1:14" s="2" customFormat="1" ht="19.5" customHeight="1">
      <c r="A129" s="7">
        <v>127</v>
      </c>
      <c r="B129" s="10" t="s">
        <v>212</v>
      </c>
      <c r="C129" s="9">
        <v>20190000103</v>
      </c>
      <c r="D129" s="15" t="s">
        <v>213</v>
      </c>
      <c r="E129" s="20" t="s">
        <v>214</v>
      </c>
      <c r="F129" s="32">
        <v>2</v>
      </c>
      <c r="G129" s="12">
        <v>73.8</v>
      </c>
      <c r="H129" s="6">
        <f t="shared" si="9"/>
        <v>36.9</v>
      </c>
      <c r="I129" s="6">
        <v>81.4</v>
      </c>
      <c r="J129" s="6">
        <f t="shared" si="10"/>
        <v>40.7</v>
      </c>
      <c r="K129" s="6">
        <f t="shared" si="11"/>
        <v>77.6</v>
      </c>
      <c r="L129" s="6">
        <v>1</v>
      </c>
      <c r="M129" s="42" t="s">
        <v>360</v>
      </c>
      <c r="N129" s="42" t="s">
        <v>361</v>
      </c>
    </row>
    <row r="130" spans="1:14" s="2" customFormat="1" ht="19.5" customHeight="1">
      <c r="A130" s="7">
        <v>128</v>
      </c>
      <c r="B130" s="19" t="s">
        <v>215</v>
      </c>
      <c r="C130" s="23">
        <v>20190001101</v>
      </c>
      <c r="D130" s="15" t="s">
        <v>213</v>
      </c>
      <c r="E130" s="20" t="s">
        <v>214</v>
      </c>
      <c r="F130" s="33"/>
      <c r="G130" s="12">
        <v>70.72</v>
      </c>
      <c r="H130" s="6">
        <f t="shared" si="9"/>
        <v>35.36</v>
      </c>
      <c r="I130" s="6">
        <v>80.4</v>
      </c>
      <c r="J130" s="6">
        <f t="shared" si="10"/>
        <v>40.2</v>
      </c>
      <c r="K130" s="6">
        <f t="shared" si="11"/>
        <v>75.56</v>
      </c>
      <c r="L130" s="6">
        <v>2</v>
      </c>
      <c r="M130" s="42" t="s">
        <v>360</v>
      </c>
      <c r="N130" s="42" t="s">
        <v>361</v>
      </c>
    </row>
    <row r="131" spans="1:14" s="2" customFormat="1" ht="19.5" customHeight="1">
      <c r="A131" s="7">
        <v>129</v>
      </c>
      <c r="B131" s="10" t="s">
        <v>216</v>
      </c>
      <c r="C131" s="9">
        <v>20190000807</v>
      </c>
      <c r="D131" s="10" t="s">
        <v>217</v>
      </c>
      <c r="E131" s="20" t="s">
        <v>18</v>
      </c>
      <c r="F131" s="20">
        <v>1</v>
      </c>
      <c r="G131" s="12">
        <v>75.56</v>
      </c>
      <c r="H131" s="6">
        <f t="shared" si="9"/>
        <v>37.78</v>
      </c>
      <c r="I131" s="6">
        <v>80.4</v>
      </c>
      <c r="J131" s="6">
        <f t="shared" si="10"/>
        <v>40.2</v>
      </c>
      <c r="K131" s="6">
        <f t="shared" si="11"/>
        <v>77.98</v>
      </c>
      <c r="L131" s="6">
        <v>1</v>
      </c>
      <c r="M131" s="42" t="s">
        <v>360</v>
      </c>
      <c r="N131" s="42" t="s">
        <v>361</v>
      </c>
    </row>
    <row r="132" spans="1:14" s="2" customFormat="1" ht="19.5" customHeight="1">
      <c r="A132" s="7">
        <v>130</v>
      </c>
      <c r="B132" s="10" t="s">
        <v>218</v>
      </c>
      <c r="C132" s="9">
        <v>20190001214</v>
      </c>
      <c r="D132" s="10" t="s">
        <v>219</v>
      </c>
      <c r="E132" s="20" t="s">
        <v>18</v>
      </c>
      <c r="F132" s="32">
        <v>2</v>
      </c>
      <c r="G132" s="12">
        <v>69.36</v>
      </c>
      <c r="H132" s="6">
        <f t="shared" si="9"/>
        <v>34.68</v>
      </c>
      <c r="I132" s="6">
        <v>83.4</v>
      </c>
      <c r="J132" s="6">
        <f t="shared" si="10"/>
        <v>41.7</v>
      </c>
      <c r="K132" s="6">
        <f t="shared" si="11"/>
        <v>76.38</v>
      </c>
      <c r="L132" s="6">
        <v>1</v>
      </c>
      <c r="M132" s="42" t="s">
        <v>360</v>
      </c>
      <c r="N132" s="42" t="s">
        <v>361</v>
      </c>
    </row>
    <row r="133" spans="1:14" s="2" customFormat="1" ht="19.5" customHeight="1">
      <c r="A133" s="7">
        <v>131</v>
      </c>
      <c r="B133" s="10" t="s">
        <v>220</v>
      </c>
      <c r="C133" s="9">
        <v>20190000913</v>
      </c>
      <c r="D133" s="10" t="s">
        <v>219</v>
      </c>
      <c r="E133" s="20" t="s">
        <v>18</v>
      </c>
      <c r="F133" s="33"/>
      <c r="G133" s="12">
        <v>64.2</v>
      </c>
      <c r="H133" s="6">
        <f t="shared" si="9"/>
        <v>32.1</v>
      </c>
      <c r="I133" s="6">
        <v>79.8</v>
      </c>
      <c r="J133" s="6">
        <f t="shared" si="10"/>
        <v>39.9</v>
      </c>
      <c r="K133" s="6">
        <f t="shared" si="11"/>
        <v>72</v>
      </c>
      <c r="L133" s="6">
        <v>2</v>
      </c>
      <c r="M133" s="42" t="s">
        <v>360</v>
      </c>
      <c r="N133" s="42" t="s">
        <v>361</v>
      </c>
    </row>
    <row r="134" spans="1:14" s="2" customFormat="1" ht="19.5" customHeight="1">
      <c r="A134" s="7">
        <v>132</v>
      </c>
      <c r="B134" s="10" t="s">
        <v>221</v>
      </c>
      <c r="C134" s="9">
        <v>20190000401</v>
      </c>
      <c r="D134" s="15" t="s">
        <v>222</v>
      </c>
      <c r="E134" s="20" t="s">
        <v>18</v>
      </c>
      <c r="F134" s="20">
        <v>1</v>
      </c>
      <c r="G134" s="12">
        <v>61.76</v>
      </c>
      <c r="H134" s="6">
        <f t="shared" si="9"/>
        <v>30.88</v>
      </c>
      <c r="I134" s="6">
        <v>77.8</v>
      </c>
      <c r="J134" s="6">
        <f t="shared" si="10"/>
        <v>38.9</v>
      </c>
      <c r="K134" s="6">
        <f t="shared" si="11"/>
        <v>69.78</v>
      </c>
      <c r="L134" s="6">
        <v>1</v>
      </c>
      <c r="M134" s="42" t="s">
        <v>360</v>
      </c>
      <c r="N134" s="42" t="s">
        <v>361</v>
      </c>
    </row>
    <row r="135" spans="1:14" s="2" customFormat="1" ht="19.5" customHeight="1">
      <c r="A135" s="7">
        <v>133</v>
      </c>
      <c r="B135" s="10" t="s">
        <v>223</v>
      </c>
      <c r="C135" s="9">
        <v>20190001323</v>
      </c>
      <c r="D135" s="15" t="s">
        <v>224</v>
      </c>
      <c r="E135" s="10" t="s">
        <v>225</v>
      </c>
      <c r="F135" s="14">
        <v>1</v>
      </c>
      <c r="G135" s="12">
        <v>61.76</v>
      </c>
      <c r="H135" s="6">
        <f t="shared" si="9"/>
        <v>30.88</v>
      </c>
      <c r="I135" s="6">
        <v>82.8</v>
      </c>
      <c r="J135" s="6">
        <f t="shared" si="10"/>
        <v>41.4</v>
      </c>
      <c r="K135" s="6">
        <f t="shared" si="11"/>
        <v>72.28</v>
      </c>
      <c r="L135" s="6">
        <v>1</v>
      </c>
      <c r="M135" s="42" t="s">
        <v>360</v>
      </c>
      <c r="N135" s="42" t="s">
        <v>361</v>
      </c>
    </row>
    <row r="136" spans="1:14" s="2" customFormat="1" ht="19.5" customHeight="1">
      <c r="A136" s="7">
        <v>134</v>
      </c>
      <c r="B136" s="10" t="s">
        <v>226</v>
      </c>
      <c r="C136" s="9">
        <v>20190000222</v>
      </c>
      <c r="D136" s="10" t="s">
        <v>227</v>
      </c>
      <c r="E136" s="10" t="s">
        <v>228</v>
      </c>
      <c r="F136" s="27">
        <v>2</v>
      </c>
      <c r="G136" s="12">
        <v>68.32</v>
      </c>
      <c r="H136" s="6">
        <f t="shared" si="9"/>
        <v>34.16</v>
      </c>
      <c r="I136" s="6">
        <v>80.5</v>
      </c>
      <c r="J136" s="6">
        <f t="shared" si="10"/>
        <v>40.25</v>
      </c>
      <c r="K136" s="6">
        <f t="shared" si="11"/>
        <v>74.41</v>
      </c>
      <c r="L136" s="6">
        <v>1</v>
      </c>
      <c r="M136" s="42" t="s">
        <v>360</v>
      </c>
      <c r="N136" s="42" t="s">
        <v>361</v>
      </c>
    </row>
    <row r="137" spans="1:14" s="2" customFormat="1" ht="19.5" customHeight="1">
      <c r="A137" s="7">
        <v>135</v>
      </c>
      <c r="B137" s="10" t="s">
        <v>229</v>
      </c>
      <c r="C137" s="9">
        <v>20190000402</v>
      </c>
      <c r="D137" s="10" t="s">
        <v>227</v>
      </c>
      <c r="E137" s="10" t="s">
        <v>228</v>
      </c>
      <c r="F137" s="28"/>
      <c r="G137" s="12">
        <v>57.32</v>
      </c>
      <c r="H137" s="6">
        <f t="shared" si="9"/>
        <v>28.66</v>
      </c>
      <c r="I137" s="6">
        <v>83.4</v>
      </c>
      <c r="J137" s="6">
        <f t="shared" si="10"/>
        <v>41.7</v>
      </c>
      <c r="K137" s="6">
        <f t="shared" si="11"/>
        <v>70.36</v>
      </c>
      <c r="L137" s="6">
        <v>2</v>
      </c>
      <c r="M137" s="42" t="s">
        <v>360</v>
      </c>
      <c r="N137" s="42" t="s">
        <v>361</v>
      </c>
    </row>
    <row r="138" spans="1:14" s="2" customFormat="1" ht="19.5" customHeight="1">
      <c r="A138" s="7">
        <v>136</v>
      </c>
      <c r="B138" s="10" t="s">
        <v>230</v>
      </c>
      <c r="C138" s="9">
        <v>20190000205</v>
      </c>
      <c r="D138" s="10" t="s">
        <v>231</v>
      </c>
      <c r="E138" s="10" t="s">
        <v>232</v>
      </c>
      <c r="F138" s="11">
        <v>1</v>
      </c>
      <c r="G138" s="12">
        <v>70.04</v>
      </c>
      <c r="H138" s="6">
        <f t="shared" si="9"/>
        <v>35.02</v>
      </c>
      <c r="I138" s="6">
        <v>81</v>
      </c>
      <c r="J138" s="6">
        <f t="shared" si="10"/>
        <v>40.5</v>
      </c>
      <c r="K138" s="6">
        <f t="shared" si="11"/>
        <v>75.52000000000001</v>
      </c>
      <c r="L138" s="6">
        <v>1</v>
      </c>
      <c r="M138" s="42" t="s">
        <v>360</v>
      </c>
      <c r="N138" s="42" t="s">
        <v>361</v>
      </c>
    </row>
    <row r="139" spans="1:14" s="2" customFormat="1" ht="19.5" customHeight="1">
      <c r="A139" s="7">
        <v>137</v>
      </c>
      <c r="B139" s="10" t="s">
        <v>233</v>
      </c>
      <c r="C139" s="9">
        <v>20190000509</v>
      </c>
      <c r="D139" s="10" t="s">
        <v>234</v>
      </c>
      <c r="E139" s="10" t="s">
        <v>235</v>
      </c>
      <c r="F139" s="14">
        <v>1</v>
      </c>
      <c r="G139" s="12">
        <v>67.6</v>
      </c>
      <c r="H139" s="6">
        <f t="shared" si="9"/>
        <v>33.8</v>
      </c>
      <c r="I139" s="6">
        <v>77.6</v>
      </c>
      <c r="J139" s="6">
        <f t="shared" si="10"/>
        <v>38.8</v>
      </c>
      <c r="K139" s="6">
        <f t="shared" si="11"/>
        <v>72.6</v>
      </c>
      <c r="L139" s="6">
        <v>1</v>
      </c>
      <c r="M139" s="42" t="s">
        <v>360</v>
      </c>
      <c r="N139" s="42" t="s">
        <v>361</v>
      </c>
    </row>
    <row r="140" spans="1:14" s="2" customFormat="1" ht="19.5" customHeight="1">
      <c r="A140" s="7">
        <v>138</v>
      </c>
      <c r="B140" s="10" t="s">
        <v>236</v>
      </c>
      <c r="C140" s="9">
        <v>20190001308</v>
      </c>
      <c r="D140" s="10" t="s">
        <v>237</v>
      </c>
      <c r="E140" s="10" t="s">
        <v>238</v>
      </c>
      <c r="F140" s="27">
        <v>2</v>
      </c>
      <c r="G140" s="12">
        <v>63.8</v>
      </c>
      <c r="H140" s="6">
        <f t="shared" si="9"/>
        <v>31.9</v>
      </c>
      <c r="I140" s="6">
        <v>79.2</v>
      </c>
      <c r="J140" s="6">
        <f t="shared" si="10"/>
        <v>39.6</v>
      </c>
      <c r="K140" s="6">
        <f t="shared" si="11"/>
        <v>71.5</v>
      </c>
      <c r="L140" s="6">
        <v>1</v>
      </c>
      <c r="M140" s="42" t="s">
        <v>360</v>
      </c>
      <c r="N140" s="42" t="s">
        <v>361</v>
      </c>
    </row>
    <row r="141" spans="1:14" s="2" customFormat="1" ht="19.5" customHeight="1">
      <c r="A141" s="7">
        <v>139</v>
      </c>
      <c r="B141" s="10" t="s">
        <v>239</v>
      </c>
      <c r="C141" s="9">
        <v>20190000110</v>
      </c>
      <c r="D141" s="10" t="s">
        <v>237</v>
      </c>
      <c r="E141" s="10" t="s">
        <v>238</v>
      </c>
      <c r="F141" s="28"/>
      <c r="G141" s="12">
        <v>56.6</v>
      </c>
      <c r="H141" s="6">
        <f t="shared" si="9"/>
        <v>28.3</v>
      </c>
      <c r="I141" s="6">
        <v>80.6</v>
      </c>
      <c r="J141" s="6">
        <f t="shared" si="10"/>
        <v>40.3</v>
      </c>
      <c r="K141" s="6">
        <f t="shared" si="11"/>
        <v>68.6</v>
      </c>
      <c r="L141" s="6">
        <v>2</v>
      </c>
      <c r="M141" s="42" t="s">
        <v>360</v>
      </c>
      <c r="N141" s="42" t="s">
        <v>361</v>
      </c>
    </row>
    <row r="142" spans="1:14" s="2" customFormat="1" ht="19.5" customHeight="1">
      <c r="A142" s="7">
        <v>140</v>
      </c>
      <c r="B142" s="10" t="s">
        <v>240</v>
      </c>
      <c r="C142" s="9">
        <v>20190000523</v>
      </c>
      <c r="D142" s="15" t="s">
        <v>237</v>
      </c>
      <c r="E142" s="10" t="s">
        <v>241</v>
      </c>
      <c r="F142" s="11">
        <v>1</v>
      </c>
      <c r="G142" s="12">
        <v>68.96</v>
      </c>
      <c r="H142" s="6">
        <f t="shared" si="9"/>
        <v>34.48</v>
      </c>
      <c r="I142" s="6">
        <v>80</v>
      </c>
      <c r="J142" s="6">
        <f t="shared" si="10"/>
        <v>40</v>
      </c>
      <c r="K142" s="6">
        <f t="shared" si="11"/>
        <v>74.47999999999999</v>
      </c>
      <c r="L142" s="6">
        <v>1</v>
      </c>
      <c r="M142" s="42" t="s">
        <v>360</v>
      </c>
      <c r="N142" s="42" t="s">
        <v>361</v>
      </c>
    </row>
    <row r="143" spans="1:14" s="2" customFormat="1" ht="19.5" customHeight="1">
      <c r="A143" s="7">
        <v>141</v>
      </c>
      <c r="B143" s="10" t="s">
        <v>242</v>
      </c>
      <c r="C143" s="9">
        <v>20190000324</v>
      </c>
      <c r="D143" s="15" t="s">
        <v>237</v>
      </c>
      <c r="E143" s="10" t="s">
        <v>243</v>
      </c>
      <c r="F143" s="14">
        <v>1</v>
      </c>
      <c r="G143" s="12">
        <v>65.32</v>
      </c>
      <c r="H143" s="6">
        <f t="shared" si="9"/>
        <v>32.66</v>
      </c>
      <c r="I143" s="6">
        <v>78.6</v>
      </c>
      <c r="J143" s="6">
        <f t="shared" si="10"/>
        <v>39.3</v>
      </c>
      <c r="K143" s="6">
        <f t="shared" si="11"/>
        <v>71.96</v>
      </c>
      <c r="L143" s="6">
        <v>1</v>
      </c>
      <c r="M143" s="42" t="s">
        <v>360</v>
      </c>
      <c r="N143" s="42" t="s">
        <v>361</v>
      </c>
    </row>
    <row r="144" spans="1:14" s="2" customFormat="1" ht="19.5" customHeight="1">
      <c r="A144" s="7">
        <v>142</v>
      </c>
      <c r="B144" s="10" t="s">
        <v>244</v>
      </c>
      <c r="C144" s="9">
        <v>20190001229</v>
      </c>
      <c r="D144" s="15" t="s">
        <v>245</v>
      </c>
      <c r="E144" s="10" t="s">
        <v>246</v>
      </c>
      <c r="F144" s="27">
        <v>3</v>
      </c>
      <c r="G144" s="12">
        <v>76.6</v>
      </c>
      <c r="H144" s="6">
        <f t="shared" si="9"/>
        <v>38.3</v>
      </c>
      <c r="I144" s="6">
        <v>83.4</v>
      </c>
      <c r="J144" s="6">
        <f t="shared" si="10"/>
        <v>41.7</v>
      </c>
      <c r="K144" s="6">
        <f t="shared" si="11"/>
        <v>80</v>
      </c>
      <c r="L144" s="6">
        <v>1</v>
      </c>
      <c r="M144" s="42" t="s">
        <v>360</v>
      </c>
      <c r="N144" s="42" t="s">
        <v>361</v>
      </c>
    </row>
    <row r="145" spans="1:14" s="2" customFormat="1" ht="19.5" customHeight="1">
      <c r="A145" s="7">
        <v>143</v>
      </c>
      <c r="B145" s="10" t="s">
        <v>247</v>
      </c>
      <c r="C145" s="9">
        <v>20190001025</v>
      </c>
      <c r="D145" s="15" t="s">
        <v>245</v>
      </c>
      <c r="E145" s="10" t="s">
        <v>246</v>
      </c>
      <c r="F145" s="28"/>
      <c r="G145" s="12">
        <v>73.16</v>
      </c>
      <c r="H145" s="6">
        <f t="shared" si="9"/>
        <v>36.58</v>
      </c>
      <c r="I145" s="6">
        <v>86</v>
      </c>
      <c r="J145" s="6">
        <f t="shared" si="10"/>
        <v>43</v>
      </c>
      <c r="K145" s="6">
        <f t="shared" si="11"/>
        <v>79.58</v>
      </c>
      <c r="L145" s="6">
        <v>2</v>
      </c>
      <c r="M145" s="42" t="s">
        <v>360</v>
      </c>
      <c r="N145" s="42" t="s">
        <v>361</v>
      </c>
    </row>
    <row r="146" spans="1:14" s="2" customFormat="1" ht="19.5" customHeight="1">
      <c r="A146" s="7">
        <v>144</v>
      </c>
      <c r="B146" s="10" t="s">
        <v>248</v>
      </c>
      <c r="C146" s="9">
        <v>20190000616</v>
      </c>
      <c r="D146" s="15" t="s">
        <v>245</v>
      </c>
      <c r="E146" s="10" t="s">
        <v>246</v>
      </c>
      <c r="F146" s="28"/>
      <c r="G146" s="12">
        <v>75.6</v>
      </c>
      <c r="H146" s="6">
        <f t="shared" si="9"/>
        <v>37.8</v>
      </c>
      <c r="I146" s="6">
        <v>83</v>
      </c>
      <c r="J146" s="6">
        <f t="shared" si="10"/>
        <v>41.5</v>
      </c>
      <c r="K146" s="6">
        <f t="shared" si="11"/>
        <v>79.3</v>
      </c>
      <c r="L146" s="6">
        <v>3</v>
      </c>
      <c r="M146" s="42" t="s">
        <v>360</v>
      </c>
      <c r="N146" s="42" t="s">
        <v>361</v>
      </c>
    </row>
    <row r="147" spans="1:14" s="2" customFormat="1" ht="19.5" customHeight="1">
      <c r="A147" s="7">
        <v>145</v>
      </c>
      <c r="B147" s="10" t="s">
        <v>249</v>
      </c>
      <c r="C147" s="9">
        <v>20190001414</v>
      </c>
      <c r="D147" s="15" t="s">
        <v>245</v>
      </c>
      <c r="E147" s="10" t="s">
        <v>250</v>
      </c>
      <c r="F147" s="27">
        <v>2</v>
      </c>
      <c r="G147" s="12">
        <v>55.24</v>
      </c>
      <c r="H147" s="6">
        <f t="shared" si="9"/>
        <v>27.62</v>
      </c>
      <c r="I147" s="6">
        <v>80.6</v>
      </c>
      <c r="J147" s="6">
        <f t="shared" si="10"/>
        <v>40.3</v>
      </c>
      <c r="K147" s="6">
        <f t="shared" si="11"/>
        <v>67.92</v>
      </c>
      <c r="L147" s="6">
        <v>1</v>
      </c>
      <c r="M147" s="42" t="s">
        <v>360</v>
      </c>
      <c r="N147" s="42" t="s">
        <v>361</v>
      </c>
    </row>
    <row r="148" spans="1:14" s="2" customFormat="1" ht="19.5" customHeight="1">
      <c r="A148" s="7">
        <v>146</v>
      </c>
      <c r="B148" s="10" t="s">
        <v>251</v>
      </c>
      <c r="C148" s="9">
        <v>20190000515</v>
      </c>
      <c r="D148" s="15" t="s">
        <v>245</v>
      </c>
      <c r="E148" s="10" t="s">
        <v>250</v>
      </c>
      <c r="F148" s="28"/>
      <c r="G148" s="12">
        <v>52.84</v>
      </c>
      <c r="H148" s="6">
        <f t="shared" si="9"/>
        <v>26.42</v>
      </c>
      <c r="I148" s="6">
        <v>80.4</v>
      </c>
      <c r="J148" s="6">
        <f t="shared" si="10"/>
        <v>40.2</v>
      </c>
      <c r="K148" s="6">
        <f t="shared" si="11"/>
        <v>66.62</v>
      </c>
      <c r="L148" s="6">
        <v>2</v>
      </c>
      <c r="M148" s="42" t="s">
        <v>360</v>
      </c>
      <c r="N148" s="42" t="s">
        <v>361</v>
      </c>
    </row>
    <row r="149" spans="1:14" s="2" customFormat="1" ht="19.5" customHeight="1">
      <c r="A149" s="7">
        <v>147</v>
      </c>
      <c r="B149" s="10" t="s">
        <v>252</v>
      </c>
      <c r="C149" s="9">
        <v>20190000419</v>
      </c>
      <c r="D149" s="15" t="s">
        <v>253</v>
      </c>
      <c r="E149" s="10" t="s">
        <v>254</v>
      </c>
      <c r="F149" s="14">
        <v>1</v>
      </c>
      <c r="G149" s="12">
        <v>75.2</v>
      </c>
      <c r="H149" s="6">
        <f t="shared" si="9"/>
        <v>37.6</v>
      </c>
      <c r="I149" s="6">
        <v>81.6</v>
      </c>
      <c r="J149" s="6">
        <f t="shared" si="10"/>
        <v>40.8</v>
      </c>
      <c r="K149" s="6">
        <f t="shared" si="11"/>
        <v>78.4</v>
      </c>
      <c r="L149" s="6">
        <v>1</v>
      </c>
      <c r="M149" s="42" t="s">
        <v>360</v>
      </c>
      <c r="N149" s="42" t="s">
        <v>361</v>
      </c>
    </row>
    <row r="150" spans="1:14" s="2" customFormat="1" ht="19.5" customHeight="1">
      <c r="A150" s="7">
        <v>148</v>
      </c>
      <c r="B150" s="10" t="s">
        <v>255</v>
      </c>
      <c r="C150" s="9">
        <v>20190000802</v>
      </c>
      <c r="D150" s="15" t="s">
        <v>253</v>
      </c>
      <c r="E150" s="10" t="s">
        <v>256</v>
      </c>
      <c r="F150" s="11">
        <v>1</v>
      </c>
      <c r="G150" s="12">
        <v>75.6</v>
      </c>
      <c r="H150" s="6">
        <f t="shared" si="9"/>
        <v>37.8</v>
      </c>
      <c r="I150" s="6">
        <v>83.6</v>
      </c>
      <c r="J150" s="6">
        <f t="shared" si="10"/>
        <v>41.8</v>
      </c>
      <c r="K150" s="6">
        <f t="shared" si="11"/>
        <v>79.6</v>
      </c>
      <c r="L150" s="6">
        <v>1</v>
      </c>
      <c r="M150" s="42" t="s">
        <v>360</v>
      </c>
      <c r="N150" s="42" t="s">
        <v>361</v>
      </c>
    </row>
    <row r="151" spans="1:14" s="2" customFormat="1" ht="19.5" customHeight="1">
      <c r="A151" s="7">
        <v>149</v>
      </c>
      <c r="B151" s="10" t="s">
        <v>257</v>
      </c>
      <c r="C151" s="9">
        <v>20190000602</v>
      </c>
      <c r="D151" s="10" t="s">
        <v>258</v>
      </c>
      <c r="E151" s="10" t="s">
        <v>259</v>
      </c>
      <c r="F151" s="14">
        <v>1</v>
      </c>
      <c r="G151" s="12">
        <v>63.16</v>
      </c>
      <c r="H151" s="6">
        <f t="shared" si="9"/>
        <v>31.58</v>
      </c>
      <c r="I151" s="6">
        <v>78.2</v>
      </c>
      <c r="J151" s="6">
        <f t="shared" si="10"/>
        <v>39.1</v>
      </c>
      <c r="K151" s="6">
        <f t="shared" si="11"/>
        <v>70.68</v>
      </c>
      <c r="L151" s="6">
        <v>1</v>
      </c>
      <c r="M151" s="42" t="s">
        <v>360</v>
      </c>
      <c r="N151" s="42" t="s">
        <v>361</v>
      </c>
    </row>
    <row r="152" spans="1:14" s="2" customFormat="1" ht="19.5" customHeight="1">
      <c r="A152" s="7">
        <v>150</v>
      </c>
      <c r="B152" s="10" t="s">
        <v>260</v>
      </c>
      <c r="C152" s="9">
        <v>20190000711</v>
      </c>
      <c r="D152" s="15" t="s">
        <v>258</v>
      </c>
      <c r="E152" s="10" t="s">
        <v>261</v>
      </c>
      <c r="F152" s="14">
        <v>2</v>
      </c>
      <c r="G152" s="12">
        <v>61.12</v>
      </c>
      <c r="H152" s="6">
        <f t="shared" si="9"/>
        <v>30.56</v>
      </c>
      <c r="I152" s="6">
        <v>78.6</v>
      </c>
      <c r="J152" s="6">
        <f t="shared" si="10"/>
        <v>39.3</v>
      </c>
      <c r="K152" s="6">
        <f t="shared" si="11"/>
        <v>69.86</v>
      </c>
      <c r="L152" s="6">
        <v>1</v>
      </c>
      <c r="M152" s="42" t="s">
        <v>360</v>
      </c>
      <c r="N152" s="42" t="s">
        <v>361</v>
      </c>
    </row>
    <row r="153" spans="1:14" s="2" customFormat="1" ht="19.5" customHeight="1">
      <c r="A153" s="7">
        <v>151</v>
      </c>
      <c r="B153" s="10" t="s">
        <v>262</v>
      </c>
      <c r="C153" s="9">
        <v>20190001402</v>
      </c>
      <c r="D153" s="15" t="s">
        <v>263</v>
      </c>
      <c r="E153" s="10" t="s">
        <v>264</v>
      </c>
      <c r="F153" s="14">
        <v>1</v>
      </c>
      <c r="G153" s="12">
        <v>61.8</v>
      </c>
      <c r="H153" s="6">
        <f t="shared" si="9"/>
        <v>30.9</v>
      </c>
      <c r="I153" s="6">
        <v>79.2</v>
      </c>
      <c r="J153" s="6">
        <f t="shared" si="10"/>
        <v>39.6</v>
      </c>
      <c r="K153" s="6">
        <f t="shared" si="11"/>
        <v>70.5</v>
      </c>
      <c r="L153" s="6">
        <v>1</v>
      </c>
      <c r="M153" s="42" t="s">
        <v>360</v>
      </c>
      <c r="N153" s="42" t="s">
        <v>361</v>
      </c>
    </row>
    <row r="154" spans="1:14" s="2" customFormat="1" ht="19.5" customHeight="1">
      <c r="A154" s="7">
        <v>152</v>
      </c>
      <c r="B154" s="10" t="s">
        <v>265</v>
      </c>
      <c r="C154" s="9">
        <v>20190000626</v>
      </c>
      <c r="D154" s="15" t="s">
        <v>263</v>
      </c>
      <c r="E154" s="10" t="s">
        <v>266</v>
      </c>
      <c r="F154" s="27">
        <v>2</v>
      </c>
      <c r="G154" s="12">
        <v>75.92</v>
      </c>
      <c r="H154" s="6">
        <f t="shared" si="9"/>
        <v>37.96</v>
      </c>
      <c r="I154" s="6">
        <v>80.4</v>
      </c>
      <c r="J154" s="6">
        <f t="shared" si="10"/>
        <v>40.2</v>
      </c>
      <c r="K154" s="6">
        <f t="shared" si="11"/>
        <v>78.16</v>
      </c>
      <c r="L154" s="6">
        <v>1</v>
      </c>
      <c r="M154" s="42" t="s">
        <v>360</v>
      </c>
      <c r="N154" s="42" t="s">
        <v>361</v>
      </c>
    </row>
    <row r="155" spans="1:14" s="2" customFormat="1" ht="19.5" customHeight="1">
      <c r="A155" s="7">
        <v>153</v>
      </c>
      <c r="B155" s="10" t="s">
        <v>267</v>
      </c>
      <c r="C155" s="9">
        <v>20190001027</v>
      </c>
      <c r="D155" s="15" t="s">
        <v>263</v>
      </c>
      <c r="E155" s="10" t="s">
        <v>266</v>
      </c>
      <c r="F155" s="28"/>
      <c r="G155" s="12">
        <v>57.68</v>
      </c>
      <c r="H155" s="6">
        <f t="shared" si="9"/>
        <v>28.84</v>
      </c>
      <c r="I155" s="6">
        <v>83.6</v>
      </c>
      <c r="J155" s="6">
        <f t="shared" si="10"/>
        <v>41.8</v>
      </c>
      <c r="K155" s="6">
        <f t="shared" si="11"/>
        <v>70.64</v>
      </c>
      <c r="L155" s="6">
        <v>2</v>
      </c>
      <c r="M155" s="42" t="s">
        <v>360</v>
      </c>
      <c r="N155" s="42" t="s">
        <v>361</v>
      </c>
    </row>
    <row r="156" spans="1:14" s="2" customFormat="1" ht="19.5" customHeight="1">
      <c r="A156" s="7">
        <v>154</v>
      </c>
      <c r="B156" s="10" t="s">
        <v>268</v>
      </c>
      <c r="C156" s="9">
        <v>20190000826</v>
      </c>
      <c r="D156" s="15" t="s">
        <v>269</v>
      </c>
      <c r="E156" s="10" t="s">
        <v>235</v>
      </c>
      <c r="F156" s="11">
        <v>1</v>
      </c>
      <c r="G156" s="12">
        <v>58.72</v>
      </c>
      <c r="H156" s="6">
        <f t="shared" si="9"/>
        <v>29.36</v>
      </c>
      <c r="I156" s="6">
        <v>82.2</v>
      </c>
      <c r="J156" s="6">
        <f t="shared" si="10"/>
        <v>41.1</v>
      </c>
      <c r="K156" s="6">
        <f t="shared" si="11"/>
        <v>70.46000000000001</v>
      </c>
      <c r="L156" s="6">
        <v>1</v>
      </c>
      <c r="M156" s="42" t="s">
        <v>360</v>
      </c>
      <c r="N156" s="42" t="s">
        <v>361</v>
      </c>
    </row>
    <row r="157" spans="1:14" s="2" customFormat="1" ht="19.5" customHeight="1">
      <c r="A157" s="7">
        <v>155</v>
      </c>
      <c r="B157" s="10" t="s">
        <v>270</v>
      </c>
      <c r="C157" s="9">
        <v>20190001325</v>
      </c>
      <c r="D157" s="15" t="s">
        <v>269</v>
      </c>
      <c r="E157" s="10" t="s">
        <v>271</v>
      </c>
      <c r="F157" s="11">
        <v>1</v>
      </c>
      <c r="G157" s="12">
        <v>78.32</v>
      </c>
      <c r="H157" s="6">
        <f t="shared" si="9"/>
        <v>39.16</v>
      </c>
      <c r="I157" s="6">
        <v>80.8</v>
      </c>
      <c r="J157" s="6">
        <f t="shared" si="10"/>
        <v>40.4</v>
      </c>
      <c r="K157" s="6">
        <f t="shared" si="11"/>
        <v>79.56</v>
      </c>
      <c r="L157" s="6">
        <v>1</v>
      </c>
      <c r="M157" s="42" t="s">
        <v>360</v>
      </c>
      <c r="N157" s="42" t="s">
        <v>361</v>
      </c>
    </row>
    <row r="158" spans="1:14" s="2" customFormat="1" ht="19.5" customHeight="1">
      <c r="A158" s="7">
        <v>156</v>
      </c>
      <c r="B158" s="10" t="s">
        <v>272</v>
      </c>
      <c r="C158" s="9">
        <v>20190000201</v>
      </c>
      <c r="D158" s="15" t="s">
        <v>269</v>
      </c>
      <c r="E158" s="10" t="s">
        <v>273</v>
      </c>
      <c r="F158" s="11">
        <v>1</v>
      </c>
      <c r="G158" s="12">
        <v>67.96</v>
      </c>
      <c r="H158" s="6">
        <f t="shared" si="9"/>
        <v>33.98</v>
      </c>
      <c r="I158" s="6">
        <v>79</v>
      </c>
      <c r="J158" s="6">
        <f t="shared" si="10"/>
        <v>39.5</v>
      </c>
      <c r="K158" s="6">
        <f t="shared" si="11"/>
        <v>73.47999999999999</v>
      </c>
      <c r="L158" s="6">
        <v>1</v>
      </c>
      <c r="M158" s="42" t="s">
        <v>360</v>
      </c>
      <c r="N158" s="42" t="s">
        <v>361</v>
      </c>
    </row>
    <row r="159" spans="1:14" s="2" customFormat="1" ht="19.5" customHeight="1">
      <c r="A159" s="7">
        <v>157</v>
      </c>
      <c r="B159" s="10" t="s">
        <v>274</v>
      </c>
      <c r="C159" s="9">
        <v>20190001421</v>
      </c>
      <c r="D159" s="15" t="s">
        <v>269</v>
      </c>
      <c r="E159" s="10" t="s">
        <v>18</v>
      </c>
      <c r="F159" s="11">
        <v>1</v>
      </c>
      <c r="G159" s="12">
        <v>70.08</v>
      </c>
      <c r="H159" s="6">
        <f aca="true" t="shared" si="12" ref="H159:H195">G159*50%</f>
        <v>35.04</v>
      </c>
      <c r="I159" s="6">
        <v>81.6</v>
      </c>
      <c r="J159" s="6">
        <f aca="true" t="shared" si="13" ref="J159:J195">I159*50%</f>
        <v>40.8</v>
      </c>
      <c r="K159" s="6">
        <f aca="true" t="shared" si="14" ref="K159:K195">H159+J159</f>
        <v>75.84</v>
      </c>
      <c r="L159" s="6">
        <v>1</v>
      </c>
      <c r="M159" s="42" t="s">
        <v>360</v>
      </c>
      <c r="N159" s="42" t="s">
        <v>361</v>
      </c>
    </row>
    <row r="160" spans="1:14" s="2" customFormat="1" ht="19.5" customHeight="1">
      <c r="A160" s="7">
        <v>158</v>
      </c>
      <c r="B160" s="10" t="s">
        <v>275</v>
      </c>
      <c r="C160" s="9">
        <v>20190000609</v>
      </c>
      <c r="D160" s="10" t="s">
        <v>276</v>
      </c>
      <c r="E160" s="10" t="s">
        <v>277</v>
      </c>
      <c r="F160" s="11">
        <v>1</v>
      </c>
      <c r="G160" s="12">
        <v>64.56</v>
      </c>
      <c r="H160" s="6">
        <f t="shared" si="12"/>
        <v>32.28</v>
      </c>
      <c r="I160" s="6">
        <v>79.8</v>
      </c>
      <c r="J160" s="6">
        <f t="shared" si="13"/>
        <v>39.9</v>
      </c>
      <c r="K160" s="6">
        <f t="shared" si="14"/>
        <v>72.18</v>
      </c>
      <c r="L160" s="6">
        <v>1</v>
      </c>
      <c r="M160" s="42" t="s">
        <v>360</v>
      </c>
      <c r="N160" s="42" t="s">
        <v>361</v>
      </c>
    </row>
    <row r="161" spans="1:14" s="2" customFormat="1" ht="19.5" customHeight="1">
      <c r="A161" s="7">
        <v>159</v>
      </c>
      <c r="B161" s="10" t="s">
        <v>119</v>
      </c>
      <c r="C161" s="9">
        <v>20190000329</v>
      </c>
      <c r="D161" s="10" t="s">
        <v>276</v>
      </c>
      <c r="E161" s="10" t="s">
        <v>278</v>
      </c>
      <c r="F161" s="14">
        <v>1</v>
      </c>
      <c r="G161" s="12">
        <v>61.12</v>
      </c>
      <c r="H161" s="6">
        <f t="shared" si="12"/>
        <v>30.56</v>
      </c>
      <c r="I161" s="6">
        <v>79.2</v>
      </c>
      <c r="J161" s="6">
        <f t="shared" si="13"/>
        <v>39.6</v>
      </c>
      <c r="K161" s="6">
        <f t="shared" si="14"/>
        <v>70.16</v>
      </c>
      <c r="L161" s="6">
        <v>1</v>
      </c>
      <c r="M161" s="42" t="s">
        <v>360</v>
      </c>
      <c r="N161" s="42" t="s">
        <v>361</v>
      </c>
    </row>
    <row r="162" spans="1:14" s="2" customFormat="1" ht="19.5" customHeight="1">
      <c r="A162" s="7">
        <v>160</v>
      </c>
      <c r="B162" s="10" t="s">
        <v>279</v>
      </c>
      <c r="C162" s="9">
        <v>20190000825</v>
      </c>
      <c r="D162" s="10" t="s">
        <v>280</v>
      </c>
      <c r="E162" s="10" t="s">
        <v>281</v>
      </c>
      <c r="F162" s="14">
        <v>1</v>
      </c>
      <c r="G162" s="12">
        <v>64.24</v>
      </c>
      <c r="H162" s="6">
        <f t="shared" si="12"/>
        <v>32.12</v>
      </c>
      <c r="I162" s="6">
        <v>78.8</v>
      </c>
      <c r="J162" s="6">
        <f t="shared" si="13"/>
        <v>39.4</v>
      </c>
      <c r="K162" s="6">
        <f t="shared" si="14"/>
        <v>71.52</v>
      </c>
      <c r="L162" s="6">
        <v>1</v>
      </c>
      <c r="M162" s="42" t="s">
        <v>360</v>
      </c>
      <c r="N162" s="42" t="s">
        <v>361</v>
      </c>
    </row>
    <row r="163" spans="1:14" s="2" customFormat="1" ht="19.5" customHeight="1">
      <c r="A163" s="7">
        <v>161</v>
      </c>
      <c r="B163" s="10" t="s">
        <v>282</v>
      </c>
      <c r="C163" s="9">
        <v>20190000727</v>
      </c>
      <c r="D163" s="10" t="s">
        <v>283</v>
      </c>
      <c r="E163" s="10" t="s">
        <v>235</v>
      </c>
      <c r="F163" s="14">
        <v>1</v>
      </c>
      <c r="G163" s="12">
        <v>69.36</v>
      </c>
      <c r="H163" s="6">
        <f t="shared" si="12"/>
        <v>34.68</v>
      </c>
      <c r="I163" s="6">
        <v>79.2</v>
      </c>
      <c r="J163" s="6">
        <f t="shared" si="13"/>
        <v>39.6</v>
      </c>
      <c r="K163" s="6">
        <f t="shared" si="14"/>
        <v>74.28</v>
      </c>
      <c r="L163" s="6">
        <v>1</v>
      </c>
      <c r="M163" s="42" t="s">
        <v>360</v>
      </c>
      <c r="N163" s="42" t="s">
        <v>361</v>
      </c>
    </row>
    <row r="164" spans="1:14" s="2" customFormat="1" ht="19.5" customHeight="1">
      <c r="A164" s="7">
        <v>162</v>
      </c>
      <c r="B164" s="10" t="s">
        <v>284</v>
      </c>
      <c r="C164" s="9">
        <v>20190000408</v>
      </c>
      <c r="D164" s="10" t="s">
        <v>283</v>
      </c>
      <c r="E164" s="10" t="s">
        <v>285</v>
      </c>
      <c r="F164" s="11">
        <v>1</v>
      </c>
      <c r="G164" s="12">
        <v>61.16</v>
      </c>
      <c r="H164" s="6">
        <f t="shared" si="12"/>
        <v>30.58</v>
      </c>
      <c r="I164" s="6">
        <v>78.2</v>
      </c>
      <c r="J164" s="6">
        <f t="shared" si="13"/>
        <v>39.1</v>
      </c>
      <c r="K164" s="6">
        <f t="shared" si="14"/>
        <v>69.68</v>
      </c>
      <c r="L164" s="6">
        <v>1</v>
      </c>
      <c r="M164" s="42" t="s">
        <v>360</v>
      </c>
      <c r="N164" s="42" t="s">
        <v>361</v>
      </c>
    </row>
    <row r="165" spans="1:14" s="2" customFormat="1" ht="19.5" customHeight="1">
      <c r="A165" s="7">
        <v>163</v>
      </c>
      <c r="B165" s="10" t="s">
        <v>286</v>
      </c>
      <c r="C165" s="9">
        <v>20190001109</v>
      </c>
      <c r="D165" s="10" t="s">
        <v>283</v>
      </c>
      <c r="E165" s="10" t="s">
        <v>287</v>
      </c>
      <c r="F165" s="27">
        <v>2</v>
      </c>
      <c r="G165" s="12">
        <v>80.36</v>
      </c>
      <c r="H165" s="6">
        <f t="shared" si="12"/>
        <v>40.18</v>
      </c>
      <c r="I165" s="6">
        <v>82.6</v>
      </c>
      <c r="J165" s="6">
        <f t="shared" si="13"/>
        <v>41.3</v>
      </c>
      <c r="K165" s="6">
        <f t="shared" si="14"/>
        <v>81.47999999999999</v>
      </c>
      <c r="L165" s="6">
        <v>1</v>
      </c>
      <c r="M165" s="42" t="s">
        <v>360</v>
      </c>
      <c r="N165" s="42" t="s">
        <v>361</v>
      </c>
    </row>
    <row r="166" spans="1:14" s="2" customFormat="1" ht="19.5" customHeight="1">
      <c r="A166" s="7">
        <v>164</v>
      </c>
      <c r="B166" s="10" t="s">
        <v>288</v>
      </c>
      <c r="C166" s="9">
        <v>20190001412</v>
      </c>
      <c r="D166" s="10" t="s">
        <v>283</v>
      </c>
      <c r="E166" s="10" t="s">
        <v>287</v>
      </c>
      <c r="F166" s="28"/>
      <c r="G166" s="12">
        <v>61.84</v>
      </c>
      <c r="H166" s="6">
        <f t="shared" si="12"/>
        <v>30.92</v>
      </c>
      <c r="I166" s="6">
        <v>80.6</v>
      </c>
      <c r="J166" s="6">
        <f t="shared" si="13"/>
        <v>40.3</v>
      </c>
      <c r="K166" s="6">
        <f t="shared" si="14"/>
        <v>71.22</v>
      </c>
      <c r="L166" s="6">
        <v>2</v>
      </c>
      <c r="M166" s="42" t="s">
        <v>360</v>
      </c>
      <c r="N166" s="42" t="s">
        <v>361</v>
      </c>
    </row>
    <row r="167" spans="1:14" s="2" customFormat="1" ht="19.5" customHeight="1">
      <c r="A167" s="7">
        <v>165</v>
      </c>
      <c r="B167" s="10" t="s">
        <v>289</v>
      </c>
      <c r="C167" s="9">
        <v>20190000426</v>
      </c>
      <c r="D167" s="15" t="s">
        <v>290</v>
      </c>
      <c r="E167" s="10" t="s">
        <v>291</v>
      </c>
      <c r="F167" s="11">
        <v>1</v>
      </c>
      <c r="G167" s="12">
        <v>68.4</v>
      </c>
      <c r="H167" s="6">
        <f t="shared" si="12"/>
        <v>34.2</v>
      </c>
      <c r="I167" s="6">
        <v>81.6</v>
      </c>
      <c r="J167" s="6">
        <f t="shared" si="13"/>
        <v>40.8</v>
      </c>
      <c r="K167" s="6">
        <f t="shared" si="14"/>
        <v>75</v>
      </c>
      <c r="L167" s="6">
        <v>1</v>
      </c>
      <c r="M167" s="42" t="s">
        <v>360</v>
      </c>
      <c r="N167" s="42" t="s">
        <v>361</v>
      </c>
    </row>
    <row r="168" spans="1:14" s="2" customFormat="1" ht="19.5" customHeight="1">
      <c r="A168" s="7">
        <v>166</v>
      </c>
      <c r="B168" s="10" t="s">
        <v>292</v>
      </c>
      <c r="C168" s="9">
        <v>20190000707</v>
      </c>
      <c r="D168" s="15" t="s">
        <v>293</v>
      </c>
      <c r="E168" s="10" t="s">
        <v>294</v>
      </c>
      <c r="F168" s="11">
        <v>1</v>
      </c>
      <c r="G168" s="12">
        <v>62.84</v>
      </c>
      <c r="H168" s="6">
        <f t="shared" si="12"/>
        <v>31.42</v>
      </c>
      <c r="I168" s="6">
        <v>79.6</v>
      </c>
      <c r="J168" s="6">
        <f t="shared" si="13"/>
        <v>39.8</v>
      </c>
      <c r="K168" s="6">
        <f t="shared" si="14"/>
        <v>71.22</v>
      </c>
      <c r="L168" s="6">
        <v>1</v>
      </c>
      <c r="M168" s="42" t="s">
        <v>360</v>
      </c>
      <c r="N168" s="42" t="s">
        <v>361</v>
      </c>
    </row>
    <row r="169" spans="1:14" s="2" customFormat="1" ht="19.5" customHeight="1">
      <c r="A169" s="7">
        <v>167</v>
      </c>
      <c r="B169" s="10" t="s">
        <v>295</v>
      </c>
      <c r="C169" s="9">
        <v>20190000813</v>
      </c>
      <c r="D169" s="15" t="s">
        <v>296</v>
      </c>
      <c r="E169" s="10" t="s">
        <v>297</v>
      </c>
      <c r="F169" s="11">
        <v>1</v>
      </c>
      <c r="G169" s="12">
        <v>64.52</v>
      </c>
      <c r="H169" s="6">
        <f t="shared" si="12"/>
        <v>32.26</v>
      </c>
      <c r="I169" s="6">
        <v>79</v>
      </c>
      <c r="J169" s="6">
        <f t="shared" si="13"/>
        <v>39.5</v>
      </c>
      <c r="K169" s="6">
        <f t="shared" si="14"/>
        <v>71.75999999999999</v>
      </c>
      <c r="L169" s="6">
        <v>1</v>
      </c>
      <c r="M169" s="42" t="s">
        <v>360</v>
      </c>
      <c r="N169" s="42" t="s">
        <v>361</v>
      </c>
    </row>
    <row r="170" spans="1:14" s="2" customFormat="1" ht="19.5" customHeight="1">
      <c r="A170" s="7">
        <v>168</v>
      </c>
      <c r="B170" s="10" t="s">
        <v>298</v>
      </c>
      <c r="C170" s="9">
        <v>20190000829</v>
      </c>
      <c r="D170" s="15" t="s">
        <v>299</v>
      </c>
      <c r="E170" s="10" t="s">
        <v>300</v>
      </c>
      <c r="F170" s="11">
        <v>1</v>
      </c>
      <c r="G170" s="12">
        <v>61.44</v>
      </c>
      <c r="H170" s="6">
        <f t="shared" si="12"/>
        <v>30.72</v>
      </c>
      <c r="I170" s="6">
        <v>81.8</v>
      </c>
      <c r="J170" s="6">
        <f t="shared" si="13"/>
        <v>40.9</v>
      </c>
      <c r="K170" s="6">
        <f t="shared" si="14"/>
        <v>71.62</v>
      </c>
      <c r="L170" s="6">
        <v>1</v>
      </c>
      <c r="M170" s="42" t="s">
        <v>360</v>
      </c>
      <c r="N170" s="42" t="s">
        <v>361</v>
      </c>
    </row>
    <row r="171" spans="1:14" s="2" customFormat="1" ht="19.5" customHeight="1">
      <c r="A171" s="7">
        <v>169</v>
      </c>
      <c r="B171" s="10" t="s">
        <v>301</v>
      </c>
      <c r="C171" s="9">
        <v>20190000621</v>
      </c>
      <c r="D171" s="15" t="s">
        <v>302</v>
      </c>
      <c r="E171" s="10" t="s">
        <v>303</v>
      </c>
      <c r="F171" s="11">
        <v>1</v>
      </c>
      <c r="G171" s="12">
        <v>56.32</v>
      </c>
      <c r="H171" s="6">
        <f t="shared" si="12"/>
        <v>28.16</v>
      </c>
      <c r="I171" s="6">
        <v>82.4</v>
      </c>
      <c r="J171" s="6">
        <f t="shared" si="13"/>
        <v>41.2</v>
      </c>
      <c r="K171" s="6">
        <f t="shared" si="14"/>
        <v>69.36</v>
      </c>
      <c r="L171" s="6">
        <v>1</v>
      </c>
      <c r="M171" s="42" t="s">
        <v>360</v>
      </c>
      <c r="N171" s="42" t="s">
        <v>361</v>
      </c>
    </row>
    <row r="172" spans="1:14" s="2" customFormat="1" ht="19.5" customHeight="1">
      <c r="A172" s="7">
        <v>170</v>
      </c>
      <c r="B172" s="10" t="s">
        <v>304</v>
      </c>
      <c r="C172" s="9">
        <v>20190001211</v>
      </c>
      <c r="D172" s="15" t="s">
        <v>305</v>
      </c>
      <c r="E172" s="10" t="s">
        <v>306</v>
      </c>
      <c r="F172" s="14">
        <v>1</v>
      </c>
      <c r="G172" s="12">
        <v>68</v>
      </c>
      <c r="H172" s="6">
        <f t="shared" si="12"/>
        <v>34</v>
      </c>
      <c r="I172" s="6">
        <v>80.4</v>
      </c>
      <c r="J172" s="6">
        <f t="shared" si="13"/>
        <v>40.2</v>
      </c>
      <c r="K172" s="6">
        <f t="shared" si="14"/>
        <v>74.2</v>
      </c>
      <c r="L172" s="6">
        <v>1</v>
      </c>
      <c r="M172" s="42" t="s">
        <v>360</v>
      </c>
      <c r="N172" s="42" t="s">
        <v>361</v>
      </c>
    </row>
    <row r="173" spans="1:14" s="2" customFormat="1" ht="19.5" customHeight="1">
      <c r="A173" s="7">
        <v>171</v>
      </c>
      <c r="B173" s="10" t="s">
        <v>307</v>
      </c>
      <c r="C173" s="9">
        <v>20190001005</v>
      </c>
      <c r="D173" s="15" t="s">
        <v>305</v>
      </c>
      <c r="E173" s="10" t="s">
        <v>18</v>
      </c>
      <c r="F173" s="27">
        <v>2</v>
      </c>
      <c r="G173" s="12">
        <v>61.44</v>
      </c>
      <c r="H173" s="6">
        <f t="shared" si="12"/>
        <v>30.72</v>
      </c>
      <c r="I173" s="6">
        <v>81.2</v>
      </c>
      <c r="J173" s="6">
        <f t="shared" si="13"/>
        <v>40.6</v>
      </c>
      <c r="K173" s="6">
        <f t="shared" si="14"/>
        <v>71.32</v>
      </c>
      <c r="L173" s="6">
        <v>1</v>
      </c>
      <c r="M173" s="42" t="s">
        <v>360</v>
      </c>
      <c r="N173" s="42" t="s">
        <v>361</v>
      </c>
    </row>
    <row r="174" spans="1:14" s="2" customFormat="1" ht="19.5" customHeight="1">
      <c r="A174" s="7">
        <v>172</v>
      </c>
      <c r="B174" s="10" t="s">
        <v>308</v>
      </c>
      <c r="C174" s="9">
        <v>20190000902</v>
      </c>
      <c r="D174" s="15" t="s">
        <v>305</v>
      </c>
      <c r="E174" s="10" t="s">
        <v>18</v>
      </c>
      <c r="F174" s="29"/>
      <c r="G174" s="12">
        <v>60.08</v>
      </c>
      <c r="H174" s="6">
        <v>30.04</v>
      </c>
      <c r="I174" s="6">
        <v>79.4</v>
      </c>
      <c r="J174" s="6">
        <v>39.7</v>
      </c>
      <c r="K174" s="6">
        <v>69.74000000000001</v>
      </c>
      <c r="L174" s="6">
        <v>2</v>
      </c>
      <c r="M174" s="42" t="s">
        <v>360</v>
      </c>
      <c r="N174" s="42" t="s">
        <v>361</v>
      </c>
    </row>
    <row r="175" spans="1:14" s="2" customFormat="1" ht="19.5" customHeight="1">
      <c r="A175" s="7">
        <v>173</v>
      </c>
      <c r="B175" s="10" t="s">
        <v>309</v>
      </c>
      <c r="C175" s="9">
        <v>20190000918</v>
      </c>
      <c r="D175" s="15" t="s">
        <v>305</v>
      </c>
      <c r="E175" s="10" t="s">
        <v>310</v>
      </c>
      <c r="F175" s="11">
        <v>1</v>
      </c>
      <c r="G175" s="12">
        <v>59.04</v>
      </c>
      <c r="H175" s="6">
        <f t="shared" si="12"/>
        <v>29.52</v>
      </c>
      <c r="I175" s="6">
        <v>78.6</v>
      </c>
      <c r="J175" s="6">
        <f t="shared" si="13"/>
        <v>39.3</v>
      </c>
      <c r="K175" s="6">
        <f t="shared" si="14"/>
        <v>68.82</v>
      </c>
      <c r="L175" s="6">
        <v>1</v>
      </c>
      <c r="M175" s="42" t="s">
        <v>360</v>
      </c>
      <c r="N175" s="42" t="s">
        <v>361</v>
      </c>
    </row>
    <row r="176" spans="1:14" s="2" customFormat="1" ht="19.5" customHeight="1">
      <c r="A176" s="7">
        <v>174</v>
      </c>
      <c r="B176" s="10" t="s">
        <v>311</v>
      </c>
      <c r="C176" s="9">
        <v>20190001115</v>
      </c>
      <c r="D176" s="15" t="s">
        <v>312</v>
      </c>
      <c r="E176" s="10" t="s">
        <v>246</v>
      </c>
      <c r="F176" s="11">
        <v>1</v>
      </c>
      <c r="G176" s="12">
        <v>57.6</v>
      </c>
      <c r="H176" s="6">
        <f t="shared" si="12"/>
        <v>28.8</v>
      </c>
      <c r="I176" s="6">
        <v>79.8</v>
      </c>
      <c r="J176" s="6">
        <f t="shared" si="13"/>
        <v>39.9</v>
      </c>
      <c r="K176" s="6">
        <f t="shared" si="14"/>
        <v>68.7</v>
      </c>
      <c r="L176" s="6">
        <v>1</v>
      </c>
      <c r="M176" s="42" t="s">
        <v>360</v>
      </c>
      <c r="N176" s="42" t="s">
        <v>361</v>
      </c>
    </row>
    <row r="177" spans="1:14" s="2" customFormat="1" ht="19.5" customHeight="1">
      <c r="A177" s="7">
        <v>175</v>
      </c>
      <c r="B177" s="10" t="s">
        <v>313</v>
      </c>
      <c r="C177" s="9">
        <v>20190001302</v>
      </c>
      <c r="D177" s="15" t="s">
        <v>312</v>
      </c>
      <c r="E177" s="10" t="s">
        <v>18</v>
      </c>
      <c r="F177" s="14">
        <v>1</v>
      </c>
      <c r="G177" s="12">
        <v>56.28</v>
      </c>
      <c r="H177" s="6">
        <f t="shared" si="12"/>
        <v>28.14</v>
      </c>
      <c r="I177" s="6">
        <v>80.8</v>
      </c>
      <c r="J177" s="6">
        <f t="shared" si="13"/>
        <v>40.4</v>
      </c>
      <c r="K177" s="6">
        <f t="shared" si="14"/>
        <v>68.53999999999999</v>
      </c>
      <c r="L177" s="6">
        <v>1</v>
      </c>
      <c r="M177" s="42" t="s">
        <v>360</v>
      </c>
      <c r="N177" s="42" t="s">
        <v>361</v>
      </c>
    </row>
    <row r="178" spans="1:14" s="2" customFormat="1" ht="19.5" customHeight="1">
      <c r="A178" s="7">
        <v>176</v>
      </c>
      <c r="B178" s="10" t="s">
        <v>314</v>
      </c>
      <c r="C178" s="9">
        <v>20190000817</v>
      </c>
      <c r="D178" s="15" t="s">
        <v>315</v>
      </c>
      <c r="E178" s="10" t="s">
        <v>316</v>
      </c>
      <c r="F178" s="11">
        <v>1</v>
      </c>
      <c r="G178" s="12">
        <v>68.32</v>
      </c>
      <c r="H178" s="6">
        <f t="shared" si="12"/>
        <v>34.16</v>
      </c>
      <c r="I178" s="6">
        <v>77.8</v>
      </c>
      <c r="J178" s="6">
        <f t="shared" si="13"/>
        <v>38.9</v>
      </c>
      <c r="K178" s="6">
        <f t="shared" si="14"/>
        <v>73.06</v>
      </c>
      <c r="L178" s="6">
        <v>1</v>
      </c>
      <c r="M178" s="42" t="s">
        <v>360</v>
      </c>
      <c r="N178" s="42" t="s">
        <v>361</v>
      </c>
    </row>
    <row r="179" spans="1:14" s="2" customFormat="1" ht="19.5" customHeight="1">
      <c r="A179" s="7">
        <v>177</v>
      </c>
      <c r="B179" s="10" t="s">
        <v>317</v>
      </c>
      <c r="C179" s="9">
        <v>20190001103</v>
      </c>
      <c r="D179" s="10" t="s">
        <v>315</v>
      </c>
      <c r="E179" s="10" t="s">
        <v>318</v>
      </c>
      <c r="F179" s="14">
        <v>1</v>
      </c>
      <c r="G179" s="12">
        <v>62.84</v>
      </c>
      <c r="H179" s="6">
        <f t="shared" si="12"/>
        <v>31.42</v>
      </c>
      <c r="I179" s="6">
        <v>80.4</v>
      </c>
      <c r="J179" s="6">
        <f t="shared" si="13"/>
        <v>40.2</v>
      </c>
      <c r="K179" s="6">
        <f t="shared" si="14"/>
        <v>71.62</v>
      </c>
      <c r="L179" s="6">
        <v>1</v>
      </c>
      <c r="M179" s="42" t="s">
        <v>360</v>
      </c>
      <c r="N179" s="42" t="s">
        <v>361</v>
      </c>
    </row>
    <row r="180" spans="1:14" s="2" customFormat="1" ht="19.5" customHeight="1">
      <c r="A180" s="7">
        <v>178</v>
      </c>
      <c r="B180" s="10" t="s">
        <v>319</v>
      </c>
      <c r="C180" s="9">
        <v>20190001227</v>
      </c>
      <c r="D180" s="15" t="s">
        <v>315</v>
      </c>
      <c r="E180" s="10" t="s">
        <v>320</v>
      </c>
      <c r="F180" s="11">
        <v>1</v>
      </c>
      <c r="G180" s="12">
        <v>51.08</v>
      </c>
      <c r="H180" s="6">
        <f t="shared" si="12"/>
        <v>25.54</v>
      </c>
      <c r="I180" s="6">
        <v>76.6</v>
      </c>
      <c r="J180" s="6">
        <f t="shared" si="13"/>
        <v>38.3</v>
      </c>
      <c r="K180" s="6">
        <f t="shared" si="14"/>
        <v>63.839999999999996</v>
      </c>
      <c r="L180" s="6">
        <v>1</v>
      </c>
      <c r="M180" s="42" t="s">
        <v>360</v>
      </c>
      <c r="N180" s="42" t="s">
        <v>361</v>
      </c>
    </row>
    <row r="181" spans="1:14" s="2" customFormat="1" ht="19.5" customHeight="1">
      <c r="A181" s="7">
        <v>179</v>
      </c>
      <c r="B181" s="10" t="s">
        <v>321</v>
      </c>
      <c r="C181" s="9">
        <v>20190001220</v>
      </c>
      <c r="D181" s="10" t="s">
        <v>322</v>
      </c>
      <c r="E181" s="10" t="s">
        <v>323</v>
      </c>
      <c r="F181" s="11">
        <v>1</v>
      </c>
      <c r="G181" s="12">
        <v>66.96</v>
      </c>
      <c r="H181" s="6">
        <f t="shared" si="12"/>
        <v>33.48</v>
      </c>
      <c r="I181" s="6">
        <v>82.2</v>
      </c>
      <c r="J181" s="6">
        <f t="shared" si="13"/>
        <v>41.1</v>
      </c>
      <c r="K181" s="6">
        <f t="shared" si="14"/>
        <v>74.58</v>
      </c>
      <c r="L181" s="6">
        <v>1</v>
      </c>
      <c r="M181" s="42" t="s">
        <v>360</v>
      </c>
      <c r="N181" s="42" t="s">
        <v>361</v>
      </c>
    </row>
    <row r="182" spans="1:14" s="2" customFormat="1" ht="19.5" customHeight="1">
      <c r="A182" s="7">
        <v>180</v>
      </c>
      <c r="B182" s="10" t="s">
        <v>324</v>
      </c>
      <c r="C182" s="9">
        <v>20190001328</v>
      </c>
      <c r="D182" s="15" t="s">
        <v>322</v>
      </c>
      <c r="E182" s="10" t="s">
        <v>18</v>
      </c>
      <c r="F182" s="11">
        <v>1</v>
      </c>
      <c r="G182" s="12">
        <v>56.56</v>
      </c>
      <c r="H182" s="6">
        <f t="shared" si="12"/>
        <v>28.28</v>
      </c>
      <c r="I182" s="6">
        <v>77.8</v>
      </c>
      <c r="J182" s="6">
        <f t="shared" si="13"/>
        <v>38.9</v>
      </c>
      <c r="K182" s="6">
        <f t="shared" si="14"/>
        <v>67.18</v>
      </c>
      <c r="L182" s="6">
        <v>1</v>
      </c>
      <c r="M182" s="42" t="s">
        <v>360</v>
      </c>
      <c r="N182" s="42" t="s">
        <v>361</v>
      </c>
    </row>
    <row r="183" spans="1:14" s="2" customFormat="1" ht="19.5" customHeight="1">
      <c r="A183" s="7">
        <v>181</v>
      </c>
      <c r="B183" s="10" t="s">
        <v>325</v>
      </c>
      <c r="C183" s="9">
        <v>20190000714</v>
      </c>
      <c r="D183" s="15" t="s">
        <v>322</v>
      </c>
      <c r="E183" s="10" t="s">
        <v>326</v>
      </c>
      <c r="F183" s="14">
        <v>1</v>
      </c>
      <c r="G183" s="12">
        <v>63.52</v>
      </c>
      <c r="H183" s="6">
        <f t="shared" si="12"/>
        <v>31.76</v>
      </c>
      <c r="I183" s="6">
        <v>81.8</v>
      </c>
      <c r="J183" s="6">
        <f t="shared" si="13"/>
        <v>40.9</v>
      </c>
      <c r="K183" s="6">
        <f t="shared" si="14"/>
        <v>72.66</v>
      </c>
      <c r="L183" s="6">
        <v>1</v>
      </c>
      <c r="M183" s="42" t="s">
        <v>360</v>
      </c>
      <c r="N183" s="42" t="s">
        <v>361</v>
      </c>
    </row>
    <row r="184" spans="1:14" s="2" customFormat="1" ht="19.5" customHeight="1">
      <c r="A184" s="7">
        <v>182</v>
      </c>
      <c r="B184" s="10" t="s">
        <v>327</v>
      </c>
      <c r="C184" s="9">
        <v>20190000930</v>
      </c>
      <c r="D184" s="15" t="s">
        <v>328</v>
      </c>
      <c r="E184" s="10" t="s">
        <v>235</v>
      </c>
      <c r="F184" s="11">
        <v>1</v>
      </c>
      <c r="G184" s="12">
        <v>61.76</v>
      </c>
      <c r="H184" s="6">
        <f t="shared" si="12"/>
        <v>30.88</v>
      </c>
      <c r="I184" s="6">
        <v>81.4</v>
      </c>
      <c r="J184" s="6">
        <f t="shared" si="13"/>
        <v>40.7</v>
      </c>
      <c r="K184" s="6">
        <f t="shared" si="14"/>
        <v>71.58</v>
      </c>
      <c r="L184" s="6">
        <v>1</v>
      </c>
      <c r="M184" s="42" t="s">
        <v>360</v>
      </c>
      <c r="N184" s="42" t="s">
        <v>361</v>
      </c>
    </row>
    <row r="185" spans="1:14" s="2" customFormat="1" ht="19.5" customHeight="1">
      <c r="A185" s="7">
        <v>183</v>
      </c>
      <c r="B185" s="10" t="s">
        <v>329</v>
      </c>
      <c r="C185" s="9">
        <v>20190000220</v>
      </c>
      <c r="D185" s="15" t="s">
        <v>330</v>
      </c>
      <c r="E185" s="10" t="s">
        <v>331</v>
      </c>
      <c r="F185" s="27">
        <v>3</v>
      </c>
      <c r="G185" s="12">
        <v>70.32</v>
      </c>
      <c r="H185" s="6">
        <f t="shared" si="12"/>
        <v>35.16</v>
      </c>
      <c r="I185" s="6">
        <v>79.8</v>
      </c>
      <c r="J185" s="6">
        <f t="shared" si="13"/>
        <v>39.9</v>
      </c>
      <c r="K185" s="6">
        <f t="shared" si="14"/>
        <v>75.06</v>
      </c>
      <c r="L185" s="6">
        <v>1</v>
      </c>
      <c r="M185" s="42" t="s">
        <v>360</v>
      </c>
      <c r="N185" s="42" t="s">
        <v>361</v>
      </c>
    </row>
    <row r="186" spans="1:14" s="2" customFormat="1" ht="19.5" customHeight="1">
      <c r="A186" s="7">
        <v>184</v>
      </c>
      <c r="B186" s="10" t="s">
        <v>332</v>
      </c>
      <c r="C186" s="9">
        <v>20190001219</v>
      </c>
      <c r="D186" s="15" t="s">
        <v>330</v>
      </c>
      <c r="E186" s="10" t="s">
        <v>331</v>
      </c>
      <c r="F186" s="28"/>
      <c r="G186" s="12">
        <v>63.56</v>
      </c>
      <c r="H186" s="6">
        <f t="shared" si="12"/>
        <v>31.78</v>
      </c>
      <c r="I186" s="6">
        <v>82</v>
      </c>
      <c r="J186" s="6">
        <f t="shared" si="13"/>
        <v>41</v>
      </c>
      <c r="K186" s="6">
        <f t="shared" si="14"/>
        <v>72.78</v>
      </c>
      <c r="L186" s="6">
        <v>2</v>
      </c>
      <c r="M186" s="42" t="s">
        <v>360</v>
      </c>
      <c r="N186" s="42" t="s">
        <v>361</v>
      </c>
    </row>
    <row r="187" spans="1:14" s="2" customFormat="1" ht="19.5" customHeight="1">
      <c r="A187" s="7">
        <v>185</v>
      </c>
      <c r="B187" s="10" t="s">
        <v>333</v>
      </c>
      <c r="C187" s="9">
        <v>20190000716</v>
      </c>
      <c r="D187" s="15" t="s">
        <v>330</v>
      </c>
      <c r="E187" s="10" t="s">
        <v>331</v>
      </c>
      <c r="F187" s="28"/>
      <c r="G187" s="12">
        <v>62.48</v>
      </c>
      <c r="H187" s="6">
        <f t="shared" si="12"/>
        <v>31.24</v>
      </c>
      <c r="I187" s="6">
        <v>82.8</v>
      </c>
      <c r="J187" s="6">
        <f t="shared" si="13"/>
        <v>41.4</v>
      </c>
      <c r="K187" s="6">
        <f t="shared" si="14"/>
        <v>72.64</v>
      </c>
      <c r="L187" s="6">
        <v>3</v>
      </c>
      <c r="M187" s="42" t="s">
        <v>360</v>
      </c>
      <c r="N187" s="42" t="s">
        <v>361</v>
      </c>
    </row>
    <row r="188" spans="1:14" s="2" customFormat="1" ht="19.5" customHeight="1">
      <c r="A188" s="7">
        <v>186</v>
      </c>
      <c r="B188" s="10" t="s">
        <v>334</v>
      </c>
      <c r="C188" s="9">
        <v>20190000606</v>
      </c>
      <c r="D188" s="15" t="s">
        <v>335</v>
      </c>
      <c r="E188" s="10" t="s">
        <v>232</v>
      </c>
      <c r="F188" s="11">
        <v>1</v>
      </c>
      <c r="G188" s="12">
        <v>65.88</v>
      </c>
      <c r="H188" s="6">
        <f t="shared" si="12"/>
        <v>32.94</v>
      </c>
      <c r="I188" s="6">
        <v>81</v>
      </c>
      <c r="J188" s="6">
        <f t="shared" si="13"/>
        <v>40.5</v>
      </c>
      <c r="K188" s="6">
        <f t="shared" si="14"/>
        <v>73.44</v>
      </c>
      <c r="L188" s="6">
        <v>1</v>
      </c>
      <c r="M188" s="42" t="s">
        <v>360</v>
      </c>
      <c r="N188" s="42" t="s">
        <v>361</v>
      </c>
    </row>
    <row r="189" spans="1:14" s="2" customFormat="1" ht="19.5" customHeight="1">
      <c r="A189" s="7">
        <v>187</v>
      </c>
      <c r="B189" s="10" t="s">
        <v>336</v>
      </c>
      <c r="C189" s="9">
        <v>20190000118</v>
      </c>
      <c r="D189" s="15" t="s">
        <v>337</v>
      </c>
      <c r="E189" s="10" t="s">
        <v>338</v>
      </c>
      <c r="F189" s="14">
        <v>1</v>
      </c>
      <c r="G189" s="12">
        <v>76.64</v>
      </c>
      <c r="H189" s="6">
        <f t="shared" si="12"/>
        <v>38.32</v>
      </c>
      <c r="I189" s="6">
        <v>83.6</v>
      </c>
      <c r="J189" s="6">
        <f t="shared" si="13"/>
        <v>41.8</v>
      </c>
      <c r="K189" s="6">
        <f t="shared" si="14"/>
        <v>80.12</v>
      </c>
      <c r="L189" s="6">
        <v>1</v>
      </c>
      <c r="M189" s="42" t="s">
        <v>360</v>
      </c>
      <c r="N189" s="42" t="s">
        <v>361</v>
      </c>
    </row>
    <row r="190" spans="1:14" s="2" customFormat="1" ht="19.5" customHeight="1">
      <c r="A190" s="7">
        <v>188</v>
      </c>
      <c r="B190" s="10" t="s">
        <v>339</v>
      </c>
      <c r="C190" s="9">
        <v>20190000424</v>
      </c>
      <c r="D190" s="15" t="s">
        <v>340</v>
      </c>
      <c r="E190" s="10" t="s">
        <v>341</v>
      </c>
      <c r="F190" s="11">
        <v>1</v>
      </c>
      <c r="G190" s="12">
        <v>56.64</v>
      </c>
      <c r="H190" s="6">
        <f t="shared" si="12"/>
        <v>28.32</v>
      </c>
      <c r="I190" s="6">
        <v>77</v>
      </c>
      <c r="J190" s="6">
        <f t="shared" si="13"/>
        <v>38.5</v>
      </c>
      <c r="K190" s="6">
        <f t="shared" si="14"/>
        <v>66.82</v>
      </c>
      <c r="L190" s="6">
        <v>1</v>
      </c>
      <c r="M190" s="42" t="s">
        <v>360</v>
      </c>
      <c r="N190" s="42" t="s">
        <v>361</v>
      </c>
    </row>
    <row r="191" spans="1:14" s="2" customFormat="1" ht="19.5" customHeight="1">
      <c r="A191" s="7">
        <v>189</v>
      </c>
      <c r="B191" s="10" t="s">
        <v>342</v>
      </c>
      <c r="C191" s="9">
        <v>20190001104</v>
      </c>
      <c r="D191" s="15" t="s">
        <v>340</v>
      </c>
      <c r="E191" s="10" t="s">
        <v>343</v>
      </c>
      <c r="F191" s="11">
        <v>1</v>
      </c>
      <c r="G191" s="12">
        <v>55.24</v>
      </c>
      <c r="H191" s="6">
        <f t="shared" si="12"/>
        <v>27.62</v>
      </c>
      <c r="I191" s="6">
        <v>74.6</v>
      </c>
      <c r="J191" s="6">
        <f t="shared" si="13"/>
        <v>37.3</v>
      </c>
      <c r="K191" s="6">
        <f t="shared" si="14"/>
        <v>64.92</v>
      </c>
      <c r="L191" s="6">
        <v>1</v>
      </c>
      <c r="M191" s="42" t="s">
        <v>360</v>
      </c>
      <c r="N191" s="42" t="s">
        <v>361</v>
      </c>
    </row>
    <row r="192" spans="1:14" s="2" customFormat="1" ht="19.5" customHeight="1">
      <c r="A192" s="7">
        <v>190</v>
      </c>
      <c r="B192" s="10" t="s">
        <v>344</v>
      </c>
      <c r="C192" s="9">
        <v>20190001301</v>
      </c>
      <c r="D192" s="15" t="s">
        <v>340</v>
      </c>
      <c r="E192" s="10" t="s">
        <v>345</v>
      </c>
      <c r="F192" s="14">
        <v>1</v>
      </c>
      <c r="G192" s="12">
        <v>68.68</v>
      </c>
      <c r="H192" s="6">
        <f t="shared" si="12"/>
        <v>34.34</v>
      </c>
      <c r="I192" s="6">
        <v>81.4</v>
      </c>
      <c r="J192" s="6">
        <f t="shared" si="13"/>
        <v>40.7</v>
      </c>
      <c r="K192" s="6">
        <f t="shared" si="14"/>
        <v>75.04</v>
      </c>
      <c r="L192" s="6">
        <v>1</v>
      </c>
      <c r="M192" s="42" t="s">
        <v>360</v>
      </c>
      <c r="N192" s="42" t="s">
        <v>361</v>
      </c>
    </row>
    <row r="193" spans="1:14" s="2" customFormat="1" ht="19.5" customHeight="1">
      <c r="A193" s="7">
        <v>191</v>
      </c>
      <c r="B193" s="10" t="s">
        <v>346</v>
      </c>
      <c r="C193" s="9">
        <v>20190000702</v>
      </c>
      <c r="D193" s="15" t="s">
        <v>347</v>
      </c>
      <c r="E193" s="10" t="s">
        <v>348</v>
      </c>
      <c r="F193" s="11">
        <v>1</v>
      </c>
      <c r="G193" s="12">
        <v>60.12</v>
      </c>
      <c r="H193" s="6">
        <f t="shared" si="12"/>
        <v>30.06</v>
      </c>
      <c r="I193" s="6">
        <v>75.8</v>
      </c>
      <c r="J193" s="6">
        <f t="shared" si="13"/>
        <v>37.9</v>
      </c>
      <c r="K193" s="6">
        <f t="shared" si="14"/>
        <v>67.96</v>
      </c>
      <c r="L193" s="6">
        <v>1</v>
      </c>
      <c r="M193" s="42" t="s">
        <v>360</v>
      </c>
      <c r="N193" s="42" t="s">
        <v>361</v>
      </c>
    </row>
    <row r="194" spans="1:14" s="2" customFormat="1" ht="19.5" customHeight="1">
      <c r="A194" s="7">
        <v>192</v>
      </c>
      <c r="B194" s="10" t="s">
        <v>349</v>
      </c>
      <c r="C194" s="9">
        <v>20190001108</v>
      </c>
      <c r="D194" s="15" t="s">
        <v>347</v>
      </c>
      <c r="E194" s="10" t="s">
        <v>350</v>
      </c>
      <c r="F194" s="11">
        <v>1</v>
      </c>
      <c r="G194" s="12">
        <v>63.16</v>
      </c>
      <c r="H194" s="6">
        <f t="shared" si="12"/>
        <v>31.58</v>
      </c>
      <c r="I194" s="6">
        <v>76.2</v>
      </c>
      <c r="J194" s="6">
        <f t="shared" si="13"/>
        <v>38.1</v>
      </c>
      <c r="K194" s="6">
        <f t="shared" si="14"/>
        <v>69.68</v>
      </c>
      <c r="L194" s="6">
        <v>1</v>
      </c>
      <c r="M194" s="42" t="s">
        <v>360</v>
      </c>
      <c r="N194" s="42" t="s">
        <v>361</v>
      </c>
    </row>
    <row r="195" spans="1:14" s="2" customFormat="1" ht="19.5" customHeight="1">
      <c r="A195" s="7">
        <v>193</v>
      </c>
      <c r="B195" s="10" t="s">
        <v>351</v>
      </c>
      <c r="C195" s="9">
        <v>20190001228</v>
      </c>
      <c r="D195" s="10" t="s">
        <v>352</v>
      </c>
      <c r="E195" s="10" t="s">
        <v>353</v>
      </c>
      <c r="F195" s="14">
        <v>1</v>
      </c>
      <c r="G195" s="12">
        <v>61.48</v>
      </c>
      <c r="H195" s="6">
        <f t="shared" si="12"/>
        <v>30.74</v>
      </c>
      <c r="I195" s="6">
        <v>76.6</v>
      </c>
      <c r="J195" s="6">
        <f t="shared" si="13"/>
        <v>38.3</v>
      </c>
      <c r="K195" s="6">
        <f t="shared" si="14"/>
        <v>69.03999999999999</v>
      </c>
      <c r="L195" s="6">
        <v>1</v>
      </c>
      <c r="M195" s="42" t="s">
        <v>360</v>
      </c>
      <c r="N195" s="42" t="s">
        <v>361</v>
      </c>
    </row>
    <row r="196" ht="19.5" customHeight="1"/>
    <row r="197" ht="19.5" customHeight="1"/>
    <row r="198" ht="19.5" customHeight="1"/>
    <row r="199" spans="2:10" ht="19.5" customHeight="1">
      <c r="B199" s="24"/>
      <c r="C199" s="25"/>
      <c r="D199" s="26"/>
      <c r="E199" s="26"/>
      <c r="F199" s="24"/>
      <c r="G199" s="24"/>
      <c r="H199" s="24"/>
      <c r="I199" s="24"/>
      <c r="J199" s="24"/>
    </row>
    <row r="200" ht="19.5" customHeight="1"/>
    <row r="201" ht="19.5" customHeight="1"/>
  </sheetData>
  <sheetProtection/>
  <mergeCells count="34">
    <mergeCell ref="A1:N1"/>
    <mergeCell ref="F140:F141"/>
    <mergeCell ref="F185:F187"/>
    <mergeCell ref="F173:F174"/>
    <mergeCell ref="F165:F166"/>
    <mergeCell ref="F144:F146"/>
    <mergeCell ref="F147:F148"/>
    <mergeCell ref="F154:F155"/>
    <mergeCell ref="F129:F130"/>
    <mergeCell ref="F132:F133"/>
    <mergeCell ref="F136:F137"/>
    <mergeCell ref="F95:F98"/>
    <mergeCell ref="F99:F106"/>
    <mergeCell ref="F107:F111"/>
    <mergeCell ref="F112:F116"/>
    <mergeCell ref="F117:F124"/>
    <mergeCell ref="F125:F127"/>
    <mergeCell ref="F54:F55"/>
    <mergeCell ref="F68:F70"/>
    <mergeCell ref="F74:F78"/>
    <mergeCell ref="F36:F51"/>
    <mergeCell ref="F15:F18"/>
    <mergeCell ref="F19:F22"/>
    <mergeCell ref="F23:F31"/>
    <mergeCell ref="F32:F33"/>
    <mergeCell ref="B199:C199"/>
    <mergeCell ref="D199:E199"/>
    <mergeCell ref="F199:J199"/>
    <mergeCell ref="F3:F4"/>
    <mergeCell ref="F8:F10"/>
    <mergeCell ref="F79:F80"/>
    <mergeCell ref="F87:F88"/>
    <mergeCell ref="F89:F91"/>
    <mergeCell ref="F92:F94"/>
  </mergeCells>
  <printOptions/>
  <pageMargins left="0.51" right="0.22"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雨林木风</cp:lastModifiedBy>
  <cp:lastPrinted>2019-07-22T01:02:30Z</cp:lastPrinted>
  <dcterms:created xsi:type="dcterms:W3CDTF">2019-06-17T10:12:22Z</dcterms:created>
  <dcterms:modified xsi:type="dcterms:W3CDTF">2019-07-22T01:02:33Z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